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20 ПКО Родичев Р.А\09. ПКО-9-23 ЖД перевозки экспорт\01_Документация\02.04.2024 изменение документации\Для публикации на ЭТП\24.04.2024\"/>
    </mc:Choice>
  </mc:AlternateContent>
  <xr:revisionPtr revIDLastSave="0" documentId="13_ncr:1_{3AB332EE-A339-4541-BA95-57E7F0D16045}" xr6:coauthVersionLast="47" xr6:coauthVersionMax="47" xr10:uidLastSave="{00000000-0000-0000-0000-000000000000}"/>
  <bookViews>
    <workbookView xWindow="-120" yWindow="-120" windowWidth="38640" windowHeight="212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Form 1 Affiliates,Subsidiaries" sheetId="17" state="hidden" r:id="rId4"/>
    <sheet name="Form 2 Directors" sheetId="5" state="hidden" r:id="rId5"/>
    <sheet name="Form 3 Completed Job" sheetId="14" state="hidden" r:id="rId6"/>
    <sheet name="6 Опыт работы" sheetId="28" r:id="rId7"/>
    <sheet name="Form 4 Ongoing, Future Job" sheetId="18" state="hidden" r:id="rId8"/>
    <sheet name="Form 5 Subcon" sheetId="16" state="hidden" r:id="rId9"/>
    <sheet name="8 Опыт ИНК" sheetId="80" r:id="rId10"/>
    <sheet name="10А Сведения о КТК" sheetId="86" r:id="rId11"/>
    <sheet name=" Сварочные работы" sheetId="64" state="hidden" r:id="rId12"/>
    <sheet name="23 Судеб претенз" sheetId="83" r:id="rId13"/>
  </sheets>
  <definedNames>
    <definedName name="_xlnm.Print_Titles" localSheetId="11">' Сварочные работы'!$2:$8</definedName>
    <definedName name="_xlnm.Print_Titles" localSheetId="10">'10А Сведения о КТК'!$2:$12</definedName>
    <definedName name="_xlnm.Print_Titles" localSheetId="12">'23 Судеб претенз'!$2:$22</definedName>
    <definedName name="_xlnm.Print_Titles" localSheetId="6">'6 Опыт работы'!$2:$11</definedName>
    <definedName name="_xlnm.Print_Titles" localSheetId="9">'8 Опыт ИНК'!$2:$12</definedName>
    <definedName name="_xlnm.Print_Titles" localSheetId="3">'Form 1 Affiliates,Subsidiaries'!$2:$9</definedName>
    <definedName name="_xlnm.Print_Titles" localSheetId="4">'Form 2 Directors'!$2:$8</definedName>
    <definedName name="_xlnm.Print_Titles" localSheetId="5">'Form 3 Completed Job'!$2:$9</definedName>
    <definedName name="_xlnm.Print_Titles" localSheetId="7">'Form 4 Ongoing, Future Job'!$2:$9</definedName>
    <definedName name="_xlnm.Print_Titles" localSheetId="8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11">' Сварочные работы'!$B$2:$P$48</definedName>
    <definedName name="_xlnm.Print_Area" localSheetId="10">'10А Сведения о КТК'!$B$2:$J$56</definedName>
    <definedName name="_xlnm.Print_Area" localSheetId="12">'23 Судеб претенз'!$B$2:$G$27</definedName>
    <definedName name="_xlnm.Print_Area" localSheetId="6">'6 Опыт работы'!$B$2:$T$56</definedName>
    <definedName name="_xlnm.Print_Area" localSheetId="9">'8 Опыт ИНК'!$B$2:$L$57</definedName>
    <definedName name="_xlnm.Print_Area" localSheetId="3">'Form 1 Affiliates,Subsidiaries'!$B$2:$G$33</definedName>
    <definedName name="_xlnm.Print_Area" localSheetId="4">'Form 2 Directors'!$B$2:$G$26</definedName>
    <definedName name="_xlnm.Print_Area" localSheetId="5">'Form 3 Completed Job'!$B$2:$L$49</definedName>
    <definedName name="_xlnm.Print_Area" localSheetId="7">'Form 4 Ongoing, Future Job'!$B$2:$L$49</definedName>
    <definedName name="_xlnm.Print_Area" localSheetId="8">'Form 5 Subcon'!$B$2:$I$45</definedName>
    <definedName name="_xlnm.Print_Area" localSheetId="0">'Main Form'!$B$2:$K$136</definedName>
    <definedName name="_xlnm.Print_Area" localSheetId="2">'Основная форма'!$A$1:$N$118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86" l="1"/>
  <c r="D7" i="86"/>
  <c r="D6" i="86"/>
  <c r="N91" i="23"/>
  <c r="C4" i="83" l="1"/>
  <c r="B4" i="86"/>
  <c r="B4" i="80"/>
  <c r="B4" i="28"/>
  <c r="I82" i="23" l="1"/>
  <c r="N87" i="23"/>
  <c r="B56" i="86" l="1"/>
  <c r="C8" i="86"/>
  <c r="C7" i="86"/>
  <c r="C6" i="86"/>
  <c r="K82" i="23" l="1"/>
  <c r="B24" i="83" l="1"/>
  <c r="B56" i="80"/>
  <c r="B55" i="28"/>
  <c r="M96" i="23"/>
  <c r="N106" i="23"/>
  <c r="L106" i="23"/>
  <c r="J106" i="23"/>
  <c r="H106" i="23"/>
  <c r="N89" i="23"/>
  <c r="N88" i="23"/>
  <c r="M82" i="23"/>
  <c r="H52" i="23"/>
  <c r="H53" i="23" s="1"/>
  <c r="H54" i="23" s="1"/>
  <c r="H55" i="23" s="1"/>
  <c r="H56" i="23" s="1"/>
  <c r="K12" i="23"/>
  <c r="N90" i="23" l="1"/>
  <c r="N92" i="23"/>
  <c r="N96" i="23" l="1"/>
  <c r="H83" i="23" s="1"/>
  <c r="D8" i="83" l="1"/>
  <c r="C8" i="83"/>
  <c r="D8" i="80"/>
  <c r="C8" i="80"/>
  <c r="D8" i="28"/>
  <c r="C8" i="28"/>
  <c r="D7" i="83" l="1"/>
  <c r="C7" i="83"/>
  <c r="D6" i="83"/>
  <c r="C6" i="83"/>
  <c r="D7" i="80"/>
  <c r="C7" i="80"/>
  <c r="D6" i="80"/>
  <c r="C6" i="80"/>
  <c r="D7" i="28"/>
  <c r="C7" i="28"/>
  <c r="D6" i="28"/>
  <c r="C6" i="28"/>
  <c r="G102" i="23" l="1"/>
  <c r="G101" i="23"/>
  <c r="G100" i="23"/>
  <c r="G99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<sst xmlns="http://schemas.openxmlformats.org/spreadsheetml/2006/main" count="573" uniqueCount="406">
  <si>
    <t>Corporate Data</t>
    <phoneticPr fontId="4"/>
  </si>
  <si>
    <t>(Month)</t>
    <phoneticPr fontId="4"/>
  </si>
  <si>
    <t>Business Field</t>
    <phoneticPr fontId="4"/>
  </si>
  <si>
    <t>Remarks</t>
    <phoneticPr fontId="4"/>
  </si>
  <si>
    <t>BIDDER PREQUALIFICATION FORM OF RESPONSE</t>
    <phoneticPr fontId="4"/>
  </si>
  <si>
    <t>Number of Employee</t>
    <phoneticPr fontId="4"/>
  </si>
  <si>
    <t>NO.</t>
    <phoneticPr fontId="4"/>
  </si>
  <si>
    <t>Completed</t>
    <phoneticPr fontId="4"/>
  </si>
  <si>
    <t>Contract Signing</t>
    <phoneticPr fontId="4"/>
  </si>
  <si>
    <t>(Month/Year)</t>
    <phoneticPr fontId="4"/>
  </si>
  <si>
    <t>Type of Contract</t>
    <phoneticPr fontId="4"/>
  </si>
  <si>
    <t>(Year)</t>
    <phoneticPr fontId="4"/>
  </si>
  <si>
    <t>AGE</t>
    <phoneticPr fontId="4"/>
  </si>
  <si>
    <t>TITLE/POSITION</t>
    <phoneticPr fontId="4"/>
  </si>
  <si>
    <t>RESPONSIBILITIES</t>
    <phoneticPr fontId="4"/>
  </si>
  <si>
    <t>DATE POSITION ASSUMED</t>
    <phoneticPr fontId="4"/>
  </si>
  <si>
    <t>NAME IN FULL</t>
    <phoneticPr fontId="4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</si>
  <si>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</si>
  <si>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</si>
  <si>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</si>
  <si>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</si>
  <si>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</si>
  <si>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</si>
  <si>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</si>
  <si>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4"/>
  </si>
  <si>
    <t>No.</t>
    <phoneticPr fontId="4"/>
  </si>
  <si>
    <t>Instruction:</t>
    <phoneticPr fontId="4"/>
  </si>
  <si>
    <t>Date:</t>
    <phoneticPr fontId="4"/>
  </si>
  <si>
    <t>Questionnaire</t>
    <phoneticPr fontId="4"/>
  </si>
  <si>
    <t>Response</t>
    <phoneticPr fontId="4"/>
  </si>
  <si>
    <t>Duration</t>
    <phoneticPr fontId="4"/>
  </si>
  <si>
    <t>Project Information:</t>
    <phoneticPr fontId="4"/>
  </si>
  <si>
    <t>PLANT:</t>
    <phoneticPr fontId="4"/>
  </si>
  <si>
    <t>CLIENT:</t>
    <phoneticPr fontId="4"/>
  </si>
  <si>
    <t>(% in terms of sales amount)</t>
    <phoneticPr fontId="4"/>
  </si>
  <si>
    <t>(% in terms of sales amount)</t>
    <phoneticPr fontId="4"/>
  </si>
  <si>
    <t>Financial Capabilities</t>
    <phoneticPr fontId="4"/>
  </si>
  <si>
    <t>Form of Company</t>
    <phoneticPr fontId="4"/>
  </si>
  <si>
    <t>Registered Address</t>
    <phoneticPr fontId="4"/>
  </si>
  <si>
    <t>Head Office Address</t>
    <phoneticPr fontId="4"/>
  </si>
  <si>
    <t>Head Office Telephone No. (for General Contact)</t>
    <phoneticPr fontId="4"/>
  </si>
  <si>
    <t>Date of Establishment</t>
    <phoneticPr fontId="4"/>
  </si>
  <si>
    <t>Years under Present Company Name</t>
    <phoneticPr fontId="4"/>
  </si>
  <si>
    <t>Date Position Assumed</t>
    <phoneticPr fontId="4"/>
  </si>
  <si>
    <t>Paid up Capital in Home Country Currency</t>
    <phoneticPr fontId="4"/>
  </si>
  <si>
    <t>1st</t>
    <phoneticPr fontId="4"/>
  </si>
  <si>
    <t>2nd</t>
    <phoneticPr fontId="4"/>
  </si>
  <si>
    <t>3rd</t>
    <phoneticPr fontId="4"/>
  </si>
  <si>
    <t>4th</t>
    <phoneticPr fontId="4"/>
  </si>
  <si>
    <t>5th</t>
    <phoneticPr fontId="4"/>
  </si>
  <si>
    <t>Affiliates and Subsidiaries</t>
    <phoneticPr fontId="4"/>
  </si>
  <si>
    <t>Completed Jobs</t>
    <phoneticPr fontId="4"/>
  </si>
  <si>
    <t>Major Subcontractors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</si>
  <si>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</si>
  <si>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</si>
  <si>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</si>
  <si>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</si>
  <si>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</si>
  <si>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</si>
  <si>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</si>
  <si>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</si>
  <si>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4"/>
  </si>
  <si>
    <t>CONTACT</t>
    <phoneticPr fontId="4"/>
  </si>
  <si>
    <t>Title</t>
    <phoneticPr fontId="4"/>
  </si>
  <si>
    <t>Contact Person</t>
    <phoneticPr fontId="4"/>
  </si>
  <si>
    <t>Telephone Number</t>
    <phoneticPr fontId="4"/>
  </si>
  <si>
    <t>E-mail Address</t>
    <phoneticPr fontId="4"/>
  </si>
  <si>
    <t>Mr. / Ms.</t>
    <phoneticPr fontId="4"/>
  </si>
  <si>
    <t>(4)</t>
    <phoneticPr fontId="4"/>
  </si>
  <si>
    <t>ESTABLISHMENT AND REORGANIZATION</t>
    <phoneticPr fontId="4"/>
  </si>
  <si>
    <t>(% in terms of sales amount)</t>
    <phoneticPr fontId="4"/>
  </si>
  <si>
    <t>Mr. / Ms.</t>
    <phoneticPr fontId="4"/>
  </si>
  <si>
    <t>Listed Stock Exchange Market</t>
    <phoneticPr fontId="4"/>
  </si>
  <si>
    <t>www.</t>
    <phoneticPr fontId="4"/>
  </si>
  <si>
    <t>Date and Form of Re-organization (if any)</t>
    <phoneticPr fontId="4"/>
  </si>
  <si>
    <t>Parent Company (Holding Company)</t>
    <phoneticPr fontId="4"/>
  </si>
  <si>
    <t>Please name the major ones with their shares</t>
    <phoneticPr fontId="4"/>
  </si>
  <si>
    <t>Company's Share Holding Percentage</t>
    <phoneticPr fontId="4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</si>
  <si>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4"/>
  </si>
  <si>
    <t>Turnover</t>
    <phoneticPr fontId="4"/>
  </si>
  <si>
    <t>Net Profit</t>
    <phoneticPr fontId="4"/>
  </si>
  <si>
    <t>Year</t>
    <phoneticPr fontId="4"/>
  </si>
  <si>
    <t>20xx</t>
    <phoneticPr fontId="4"/>
  </si>
  <si>
    <t>In Equivalent US Dollar</t>
    <phoneticPr fontId="4"/>
  </si>
  <si>
    <t>CAPITAL AND BUSINESS FIELDS</t>
    <phoneticPr fontId="4"/>
  </si>
  <si>
    <t>Major Shareholders</t>
    <phoneticPr fontId="4"/>
  </si>
  <si>
    <t>(1)</t>
    <phoneticPr fontId="4"/>
  </si>
  <si>
    <t>Major Business Domain</t>
    <phoneticPr fontId="4"/>
  </si>
  <si>
    <t>Financial Statements</t>
    <phoneticPr fontId="4"/>
  </si>
  <si>
    <t>Please provide separately - as Appendix-A</t>
    <phoneticPr fontId="4"/>
  </si>
  <si>
    <t>[Bank A]</t>
  </si>
  <si>
    <t>[Bank B]</t>
  </si>
  <si>
    <t>Banks</t>
    <phoneticPr fontId="4"/>
  </si>
  <si>
    <t>(1)</t>
    <phoneticPr fontId="4"/>
  </si>
  <si>
    <t>FINANCIAL STATEMENT</t>
    <phoneticPr fontId="4"/>
  </si>
  <si>
    <t>PRINCIPAL BANKS AND INSURERS</t>
    <phoneticPr fontId="4"/>
  </si>
  <si>
    <t>Insurers</t>
    <phoneticPr fontId="4"/>
  </si>
  <si>
    <t>1. Name in Full</t>
  </si>
  <si>
    <t>2. Address</t>
  </si>
  <si>
    <t>Title</t>
    <phoneticPr fontId="4"/>
  </si>
  <si>
    <t>Home Office Organization Chart</t>
  </si>
  <si>
    <t>ORGANIZATION</t>
    <phoneticPr fontId="4"/>
  </si>
  <si>
    <t>(1)</t>
    <phoneticPr fontId="4"/>
  </si>
  <si>
    <t>Please provide separately - as Appendix-B</t>
    <phoneticPr fontId="4"/>
  </si>
  <si>
    <t>Please provide separately - as Appendix-C</t>
    <phoneticPr fontId="4"/>
  </si>
  <si>
    <t>DIRECTORS</t>
    <phoneticPr fontId="4"/>
  </si>
  <si>
    <t>COMPANY'S REPRESENTATIVE DIRECTOR</t>
    <phoneticPr fontId="4"/>
  </si>
  <si>
    <t>Name</t>
    <phoneticPr fontId="4"/>
  </si>
  <si>
    <t>1. Name [Insurer A]</t>
    <phoneticPr fontId="4"/>
  </si>
  <si>
    <t>2. Name [Insurer B]</t>
    <phoneticPr fontId="4"/>
  </si>
  <si>
    <t>3. Name [Insurer C]</t>
    <phoneticPr fontId="4"/>
  </si>
  <si>
    <t>List of Company Directors</t>
    <phoneticPr fontId="4"/>
  </si>
  <si>
    <t>3. Telephone Number</t>
    <phoneticPr fontId="4"/>
  </si>
  <si>
    <t>EMPLOYEES - STAFF</t>
    <phoneticPr fontId="4"/>
  </si>
  <si>
    <t>Number of Employees</t>
    <phoneticPr fontId="4"/>
  </si>
  <si>
    <t>20xx</t>
    <phoneticPr fontId="4"/>
  </si>
  <si>
    <t>20xx</t>
    <phoneticPr fontId="4"/>
  </si>
  <si>
    <t>20xx</t>
    <phoneticPr fontId="4"/>
  </si>
  <si>
    <t>Number of Staff Employees (For Past Three Years)</t>
    <phoneticPr fontId="4"/>
  </si>
  <si>
    <t>Breakdown of Number of Staff Employees (Current)</t>
    <phoneticPr fontId="4"/>
  </si>
  <si>
    <t>Permanent Employees</t>
  </si>
  <si>
    <t>Contract Employees</t>
  </si>
  <si>
    <t>Total</t>
    <phoneticPr fontId="4"/>
  </si>
  <si>
    <t>Position</t>
    <phoneticPr fontId="4"/>
  </si>
  <si>
    <t>(3)</t>
    <phoneticPr fontId="4"/>
  </si>
  <si>
    <t>More than 10 Years</t>
  </si>
  <si>
    <t>Less than 3 Years</t>
    <phoneticPr fontId="4"/>
  </si>
  <si>
    <t>Years of Experience</t>
    <phoneticPr fontId="4"/>
  </si>
  <si>
    <t>(4)</t>
    <phoneticPr fontId="4"/>
  </si>
  <si>
    <t>Please provide separately - as Appendix-D</t>
    <phoneticPr fontId="4"/>
  </si>
  <si>
    <t>EMPLOYEES - WORKER</t>
    <phoneticPr fontId="4"/>
  </si>
  <si>
    <t>Number of Worker Employees (For Past Three Years)</t>
    <phoneticPr fontId="4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</si>
  <si>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</si>
  <si>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</si>
  <si>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</si>
  <si>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</si>
  <si>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</si>
  <si>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4"/>
  </si>
  <si>
    <t>Nationality 1 (xx%), Nationality 2 (yy%), Nationality 3 (zz%), ….</t>
    <phoneticPr fontId="4"/>
  </si>
  <si>
    <t>Organization and Personnel</t>
    <phoneticPr fontId="4"/>
  </si>
  <si>
    <t>JOB EXPERIENCE</t>
    <phoneticPr fontId="4"/>
  </si>
  <si>
    <t>Total Contract Value</t>
    <phoneticPr fontId="4"/>
  </si>
  <si>
    <t>In Equiv. USD</t>
    <phoneticPr fontId="4"/>
  </si>
  <si>
    <t>Scope of Work</t>
    <phoneticPr fontId="4"/>
  </si>
  <si>
    <t>Description of Works, Project Name</t>
    <phoneticPr fontId="4"/>
  </si>
  <si>
    <t>Job Site Location</t>
    <phoneticPr fontId="4"/>
  </si>
  <si>
    <t>Scheduled Completion</t>
    <phoneticPr fontId="4"/>
  </si>
  <si>
    <t>In progress Jobs and Future Jobs</t>
    <phoneticPr fontId="4"/>
  </si>
  <si>
    <t>REGISTERED NAME, etc.</t>
    <phoneticPr fontId="4"/>
  </si>
  <si>
    <t>Common Name (Abbreviated Name)</t>
    <phoneticPr fontId="4"/>
  </si>
  <si>
    <t>Composition of Work Force (Nationality)</t>
    <phoneticPr fontId="4"/>
  </si>
  <si>
    <t>WORKS:</t>
    <phoneticPr fontId="4"/>
  </si>
  <si>
    <t>Main Form</t>
    <phoneticPr fontId="4"/>
  </si>
  <si>
    <t>Construction Capability</t>
    <phoneticPr fontId="4"/>
  </si>
  <si>
    <t>Types of Contract</t>
    <phoneticPr fontId="4"/>
  </si>
  <si>
    <t>(e.g. Provisional lump-sum contract with BOQ adjustment and fixed unit rates)</t>
    <phoneticPr fontId="4"/>
  </si>
  <si>
    <t xml:space="preserve">In Home Country Currency
</t>
    <phoneticPr fontId="4"/>
  </si>
  <si>
    <t>[specify currency]</t>
  </si>
  <si>
    <t>(9)</t>
  </si>
  <si>
    <t>(10)</t>
  </si>
  <si>
    <t>Branch (Engineering) Office Address</t>
    <phoneticPr fontId="4"/>
  </si>
  <si>
    <t>Branch (Engineering) Office Telephone No.</t>
    <phoneticPr fontId="4"/>
  </si>
  <si>
    <t>(If Any)</t>
    <phoneticPr fontId="4"/>
  </si>
  <si>
    <t>Web Site URL</t>
    <phoneticPr fontId="4"/>
  </si>
  <si>
    <t>Registered Name in Full</t>
    <phoneticPr fontId="4"/>
  </si>
  <si>
    <t>Name of Affiliate / Subsidiary</t>
  </si>
  <si>
    <t>In Original Currency</t>
  </si>
  <si>
    <t>Engineer</t>
    <phoneticPr fontId="4"/>
  </si>
  <si>
    <t>Resume of Key Project Personnel</t>
    <phoneticPr fontId="4"/>
  </si>
  <si>
    <t>(8)</t>
    <phoneticPr fontId="4"/>
  </si>
  <si>
    <t>Major Clients</t>
    <phoneticPr fontId="4"/>
  </si>
  <si>
    <t>US$____ / (Exchange Rate:     )</t>
    <phoneticPr fontId="4"/>
  </si>
  <si>
    <t>Paid up Capital (in Equivalent US$)</t>
    <phoneticPr fontId="4"/>
  </si>
  <si>
    <t>Potential Bidder is requested to fill out</t>
    <phoneticPr fontId="4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</si>
  <si>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</si>
  <si>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</si>
  <si>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</si>
  <si>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</si>
  <si>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</si>
  <si>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</si>
  <si>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</si>
  <si>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</si>
  <si>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</si>
  <si>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</si>
  <si>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4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</si>
  <si>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</si>
  <si>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</si>
  <si>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</si>
  <si>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</si>
  <si>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</si>
  <si>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</si>
  <si>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</si>
  <si>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</si>
  <si>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Имя</t>
  </si>
  <si>
    <t>г-н/г-жа</t>
  </si>
  <si>
    <t>Должность</t>
  </si>
  <si>
    <t>Дата вступления в должность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</si>
  <si>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</si>
  <si>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</si>
  <si>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</si>
  <si>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</si>
  <si>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</si>
  <si>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4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</si>
  <si>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</si>
  <si>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</si>
  <si>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</si>
  <si>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</si>
  <si>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</si>
  <si>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</si>
  <si>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</si>
  <si>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ОСНОВНЫЕ ОБСЛУЖИВАЮЩИЕ БАНКИ И СТРАХОВЫЕ КОМПАНИИ</t>
  </si>
  <si>
    <t>(1)</t>
    <phoneticPr fontId="4"/>
  </si>
  <si>
    <t>Банки</t>
  </si>
  <si>
    <t>[Банк A]</t>
  </si>
  <si>
    <t>1. Полное наименование</t>
  </si>
  <si>
    <t>2. Адрес</t>
  </si>
  <si>
    <t>3. Номер телефона</t>
  </si>
  <si>
    <t>[Банк B]</t>
  </si>
  <si>
    <t>Страховые компании</t>
  </si>
  <si>
    <t>1. Наименование [Страховая компания A]</t>
  </si>
  <si>
    <t>2. Наименование [Страховая компания B]</t>
  </si>
  <si>
    <t>3. Наименование [Страховая компания C]</t>
  </si>
  <si>
    <t>Организационная структура и персонал</t>
  </si>
  <si>
    <t>(1)</t>
    <phoneticPr fontId="4"/>
  </si>
  <si>
    <t>ДИРЕКТОРА</t>
  </si>
  <si>
    <t>Перечень директоров Компании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</si>
  <si>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</si>
  <si>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</si>
  <si>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</si>
  <si>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</si>
  <si>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</si>
  <si>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Старший инженер</t>
  </si>
  <si>
    <t>Инженер</t>
  </si>
  <si>
    <t>Административно-хозяйственный персонал</t>
  </si>
  <si>
    <t>(3)</t>
    <phoneticPr fontId="4"/>
  </si>
  <si>
    <t>Стаж работы</t>
  </si>
  <si>
    <t>Менее 3 лет</t>
  </si>
  <si>
    <t>Более 10 лет</t>
  </si>
  <si>
    <t>ФОРМЫ ДЛЯ ЗАПОЛНЕНИЯ СВЕДЕНИЙ ДЛЯ ПРЕДВАРИТЕЛЬНОГО КВАЛИФИКАЦИОННОГО ОТБОРА УЧАСТНИКОВ ТЕНДЕРА</t>
  </si>
  <si>
    <t>№</t>
  </si>
  <si>
    <t>(месяцев)</t>
  </si>
  <si>
    <t>Продолжительность</t>
  </si>
  <si>
    <t>Объем работ</t>
  </si>
  <si>
    <t>Общая стоимость по договору</t>
  </si>
  <si>
    <t>Место расположения площадки</t>
  </si>
  <si>
    <t>Примечания</t>
  </si>
  <si>
    <t>Адрес страницы сайта</t>
  </si>
  <si>
    <t>ОРГАНИЗАЦИОННАЯ СТРУКТУРА</t>
  </si>
  <si>
    <t>Схема организационной структуры головного офиса</t>
  </si>
  <si>
    <t>Annual Turnover and Net Profit for Past Five Years (Not including Affiliate and Subsidiaries)</t>
  </si>
  <si>
    <t>(Discipline)</t>
  </si>
  <si>
    <t>Form 3 COMPLETED PROJECTS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</si>
  <si>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</si>
  <si>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</si>
  <si>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</si>
  <si>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</si>
  <si>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</si>
  <si>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</si>
  <si>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</si>
  <si>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</si>
  <si>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</si>
  <si>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</si>
  <si>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</si>
  <si>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</si>
  <si>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</si>
  <si>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</si>
  <si>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>Основные сферы деятельности (по ОКВЭД)</t>
  </si>
  <si>
    <t>1.1</t>
  </si>
  <si>
    <t>1.2</t>
  </si>
  <si>
    <t>1.3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</si>
  <si>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</si>
  <si>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</si>
  <si>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</si>
  <si>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</si>
  <si>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</si>
  <si>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2.2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</si>
  <si>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</si>
  <si>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</si>
  <si>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</si>
  <si>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</si>
  <si>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</si>
  <si>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</si>
  <si>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</si>
  <si>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</si>
  <si>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</si>
  <si>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</si>
  <si>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</si>
  <si>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</si>
  <si>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</si>
  <si>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</si>
  <si>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</si>
  <si>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Наименование Заказчика</t>
  </si>
  <si>
    <t>Контактное лицо Заказчика (телефон, e-mail, факс)</t>
  </si>
  <si>
    <t>Роль Участника (генподряд/субподряд)</t>
  </si>
  <si>
    <t>Привлекаемые субподрядчики*</t>
  </si>
  <si>
    <t>Примечание: В случае привлечения указать наименование и ИНН субподрядчика</t>
  </si>
  <si>
    <t>Начало работ (год)</t>
  </si>
  <si>
    <t>Окончание работ (год)</t>
  </si>
  <si>
    <t>ФИО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</si>
  <si>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</si>
  <si>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</si>
  <si>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</si>
  <si>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</si>
  <si>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</si>
  <si>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</si>
  <si>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</si>
  <si>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</si>
  <si>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</si>
  <si>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</si>
  <si>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</si>
  <si>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</si>
  <si>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</si>
  <si>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</si>
  <si>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</si>
  <si>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</si>
  <si>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</si>
  <si>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</si>
  <si>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</si>
  <si>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</si>
  <si>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</si>
  <si>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</si>
  <si>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>Страна производитель</t>
  </si>
  <si>
    <t>Описание работ, название проекта, поставляемая номенклатура</t>
  </si>
  <si>
    <t>Форма 8 ОПЫТ РАБОТЫ С ГК ООО "ИНК"</t>
  </si>
  <si>
    <t>Информация о предквалификации:</t>
  </si>
  <si>
    <t>ПРЕДМЕТ:</t>
  </si>
  <si>
    <t>ОСНОВНАЯ ФОРМА</t>
  </si>
  <si>
    <t>Статус поставщика:</t>
  </si>
  <si>
    <t>Общие вопросы:</t>
  </si>
  <si>
    <t>Да</t>
  </si>
  <si>
    <t>Нет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</si>
  <si>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</si>
  <si>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</si>
  <si>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Опыт и ресурсные возможности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</si>
  <si>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</si>
  <si>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</si>
  <si>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</si>
  <si>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</si>
  <si>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</si>
  <si>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</si>
  <si>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</si>
  <si>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НАИМЕНОВАНИЕ УЧАСТНИКА:</t>
  </si>
  <si>
    <t>Форма № 23 Справка о наличии неурегулированных претензий по качеству работ / услуг</t>
  </si>
  <si>
    <t>вернуться к основной форме</t>
  </si>
  <si>
    <t>Общее число штатных сотрудников</t>
  </si>
  <si>
    <t>(указать срок мобилизационной готовности)</t>
  </si>
  <si>
    <t>СТАТУС УЧАСТНИКА:</t>
  </si>
  <si>
    <t>Начальник службы / подразделения</t>
  </si>
  <si>
    <t>Текущая</t>
  </si>
  <si>
    <t>1.6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</si>
  <si>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</si>
  <si>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</si>
  <si>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Г.р.</t>
  </si>
  <si>
    <t>Обязанности</t>
  </si>
  <si>
    <t>УПОЛНОМОЧЕННЫЙ ПРЕДСТАВИТЕЛЬ  КОМПАНИИ</t>
  </si>
  <si>
    <t>Статус (завершен, в процессе, запланировано)</t>
  </si>
  <si>
    <t>Потенциальному участнику предквалификации необходимо заполнить графы, выделенные желтым цветом</t>
  </si>
  <si>
    <t>Адрес страницы сайта заказчика</t>
  </si>
  <si>
    <t>Место вывоза ТМЦ</t>
  </si>
  <si>
    <t xml:space="preserve">Место доставки ТМЦ </t>
  </si>
  <si>
    <t>Наименование груза</t>
  </si>
  <si>
    <t>Претензия со стороны Заказчика</t>
  </si>
  <si>
    <t>Сумма претензии</t>
  </si>
  <si>
    <t>Грузоподъемность (тонн)</t>
  </si>
  <si>
    <t>Организационная структура в свободной форме</t>
  </si>
  <si>
    <t>Типовая схема организационной структуры филиала (г. Иркутск), при наличии</t>
  </si>
  <si>
    <t>Сведения</t>
  </si>
  <si>
    <t>Тип контейнера (20/40DC/HC)</t>
  </si>
  <si>
    <t>Право собственности или иное право (хозяйственного ведения, оперативного управления)</t>
  </si>
  <si>
    <t>Количество</t>
  </si>
  <si>
    <t>Срок подачи контейнерного поезда с порожними контейнерами под погрузку на станцию Лена-Восточная с даты заявки</t>
  </si>
  <si>
    <t>Повагонная отправка / Контейнерный поезд</t>
  </si>
  <si>
    <t>Количество отправленных контейнеров</t>
  </si>
  <si>
    <t>Контейнерный поезд до получателя</t>
  </si>
  <si>
    <t>До порта экспорта из РФ</t>
  </si>
  <si>
    <t>До получателя зарубежом</t>
  </si>
  <si>
    <t>Наименование морской линии</t>
  </si>
  <si>
    <t>Образование (учебное заведение, год окончания),
специальность по диплому</t>
  </si>
  <si>
    <t>Тип ж/д платформы</t>
  </si>
  <si>
    <t>Год выпуска контейнера / платформы</t>
  </si>
  <si>
    <t>Пригодныость к международной перевозке (+/-)</t>
  </si>
  <si>
    <t>Форма 6 ЗАВЕРШЕННЫЕ, ТЕКУЩИЕ И ЗАПЛАНИРОВАННЫЕ УСЛУГИ ПО КОНТЕЙНЕРНЫМ ПЕРЕВОЗКАМ В КИТАЙ</t>
  </si>
  <si>
    <t>Форма 10А СВЕДЕНИЯ ОБ ИСПРАВНЫХ КОНТЕЙНЕРАХ, ПРИГОДНЫХ ДЛЯ МЕЖДУНАРОДНОЙ ПЕРЕВОЗКИ И ПЛАТФОРМАХ</t>
  </si>
  <si>
    <t>(11)</t>
  </si>
  <si>
    <t>Диспетчерская служба</t>
  </si>
  <si>
    <t>Организационная структура в свободной форме с указанием местонахождения и режима работы</t>
  </si>
  <si>
    <t>Схема организационной структуры китайского офиса с указанием местонахождения</t>
  </si>
  <si>
    <t>Представители в г. Иркутске</t>
  </si>
  <si>
    <t>Представители в г.Усть-Куте</t>
  </si>
  <si>
    <t>Диспетчеры</t>
  </si>
  <si>
    <t>Руководитель китайского филиала</t>
  </si>
  <si>
    <t>Конкурентное преимущество</t>
  </si>
  <si>
    <t>(указать текстом в свободной форме в данном разделе)</t>
  </si>
  <si>
    <t>Транспортная компания</t>
  </si>
  <si>
    <t>Экспедитор</t>
  </si>
  <si>
    <t>Опыт работы по предмету предквалификации (за предыдущий год, в процессе выполнения, будущие)</t>
  </si>
  <si>
    <t xml:space="preserve">См. Форму 6 </t>
  </si>
  <si>
    <t>Опыт работы с ГК ООО "ИНК"</t>
  </si>
  <si>
    <t xml:space="preserve">См. Форму 8 </t>
  </si>
  <si>
    <t>Сведения о транспортных средствах</t>
  </si>
  <si>
    <t>См. Форму 10А</t>
  </si>
  <si>
    <t>Справка о наличии неурегулированных претензий по качеству продукции, в судебном порядке</t>
  </si>
  <si>
    <t>См. Форму 23</t>
  </si>
  <si>
    <t>ПКО-9-23</t>
  </si>
  <si>
    <t>Предквалификационный отбор контейнерных операторов для оказания услуг по комплексной контейнерной отправке готовой продукции из г. Усть-Кут (ст. Лена-Восточная) на экспорт в Китай</t>
  </si>
  <si>
    <t xml:space="preserve">Перечень основных станций, с которых планируется осуществлять подсыл порожних 40 фут контейнеров под погрузку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</si>
</sst>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36" x14ac:knownFonts="1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sz val="14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8" fillId="0" borderId="0"/>
    <xf numFmtId="0" fontId="2" fillId="0" borderId="0"/>
    <xf numFmtId="0" fontId="20" fillId="0" borderId="0"/>
    <xf numFmtId="0" fontId="21" fillId="0" borderId="0" applyNumberFormat="0" applyFill="0" applyBorder="0" applyAlignment="0" applyProtection="0"/>
    <xf numFmtId="0" fontId="1" fillId="0" borderId="0"/>
  </cellStyleXfs>
  <cellXfs count="609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distributed" wrapText="1"/>
    </xf>
    <xf numFmtId="0" fontId="7" fillId="3" borderId="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1" fillId="4" borderId="45" xfId="0" applyFont="1" applyFill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0" fontId="10" fillId="4" borderId="47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center" vertical="center"/>
    </xf>
    <xf numFmtId="0" fontId="5" fillId="2" borderId="58" xfId="0" applyFont="1" applyFill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6" xfId="0" applyFont="1" applyBorder="1" applyAlignment="1">
      <alignment vertical="top" wrapText="1"/>
    </xf>
    <xf numFmtId="165" fontId="5" fillId="0" borderId="55" xfId="2" applyNumberFormat="1" applyFont="1" applyFill="1" applyBorder="1" applyAlignment="1">
      <alignment horizontal="center" vertical="center"/>
    </xf>
    <xf numFmtId="165" fontId="5" fillId="0" borderId="54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0" fontId="5" fillId="5" borderId="74" xfId="0" applyFont="1" applyFill="1" applyBorder="1" applyAlignment="1">
      <alignment vertical="center"/>
    </xf>
    <xf numFmtId="0" fontId="5" fillId="5" borderId="84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165" fontId="5" fillId="6" borderId="58" xfId="2" applyNumberFormat="1" applyFont="1" applyFill="1" applyBorder="1" applyAlignment="1">
      <alignment vertical="center"/>
    </xf>
    <xf numFmtId="165" fontId="5" fillId="0" borderId="58" xfId="2" applyNumberFormat="1" applyFont="1" applyFill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38" fontId="5" fillId="2" borderId="95" xfId="1" applyFont="1" applyFill="1" applyBorder="1" applyAlignment="1">
      <alignment vertical="center" wrapText="1"/>
    </xf>
    <xf numFmtId="38" fontId="5" fillId="2" borderId="96" xfId="1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2" borderId="63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8" fontId="5" fillId="2" borderId="91" xfId="1" applyFont="1" applyFill="1" applyBorder="1" applyAlignment="1">
      <alignment vertical="center"/>
    </xf>
    <xf numFmtId="38" fontId="5" fillId="2" borderId="92" xfId="1" applyFont="1" applyFill="1" applyBorder="1" applyAlignment="1">
      <alignment vertical="center"/>
    </xf>
    <xf numFmtId="38" fontId="5" fillId="2" borderId="93" xfId="1" applyFont="1" applyFill="1" applyBorder="1" applyAlignment="1">
      <alignment vertical="center"/>
    </xf>
    <xf numFmtId="38" fontId="5" fillId="2" borderId="94" xfId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38" fontId="5" fillId="0" borderId="101" xfId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6" fillId="0" borderId="10" xfId="0" applyFont="1" applyBorder="1" applyAlignment="1">
      <alignment vertical="distributed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top" wrapText="1"/>
    </xf>
    <xf numFmtId="0" fontId="5" fillId="0" borderId="75" xfId="0" applyFont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center" vertical="center"/>
    </xf>
    <xf numFmtId="165" fontId="5" fillId="0" borderId="99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7" xfId="0" quotePrefix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 wrapText="1"/>
    </xf>
    <xf numFmtId="0" fontId="5" fillId="6" borderId="102" xfId="0" applyFont="1" applyFill="1" applyBorder="1" applyAlignment="1">
      <alignment horizontal="left" vertical="center"/>
    </xf>
    <xf numFmtId="0" fontId="5" fillId="6" borderId="101" xfId="0" applyFont="1" applyFill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vertical="center"/>
    </xf>
    <xf numFmtId="0" fontId="5" fillId="2" borderId="79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48" xfId="0" applyFont="1" applyBorder="1" applyAlignment="1">
      <alignment horizontal="right" vertical="top" wrapText="1"/>
    </xf>
    <xf numFmtId="165" fontId="5" fillId="0" borderId="76" xfId="2" applyNumberFormat="1" applyFont="1" applyFill="1" applyBorder="1" applyAlignment="1">
      <alignment vertical="center"/>
    </xf>
    <xf numFmtId="0" fontId="5" fillId="0" borderId="118" xfId="0" applyFont="1" applyBorder="1" applyAlignment="1">
      <alignment horizontal="right" vertical="center" wrapText="1"/>
    </xf>
    <xf numFmtId="165" fontId="5" fillId="0" borderId="81" xfId="2" applyNumberFormat="1" applyFont="1" applyFill="1" applyBorder="1" applyAlignment="1">
      <alignment horizontal="center" vertical="center"/>
    </xf>
    <xf numFmtId="165" fontId="5" fillId="0" borderId="82" xfId="2" applyNumberFormat="1" applyFont="1" applyFill="1" applyBorder="1" applyAlignment="1">
      <alignment horizontal="center" vertical="center"/>
    </xf>
    <xf numFmtId="165" fontId="5" fillId="0" borderId="83" xfId="2" applyNumberFormat="1" applyFont="1" applyFill="1" applyBorder="1" applyAlignment="1">
      <alignment horizontal="center" vertical="center"/>
    </xf>
    <xf numFmtId="0" fontId="5" fillId="0" borderId="119" xfId="0" applyFont="1" applyBorder="1" applyAlignment="1">
      <alignment horizontal="right" vertical="top" wrapText="1"/>
    </xf>
    <xf numFmtId="165" fontId="5" fillId="6" borderId="69" xfId="2" applyNumberFormat="1" applyFont="1" applyFill="1" applyBorder="1" applyAlignment="1">
      <alignment vertical="center"/>
    </xf>
    <xf numFmtId="0" fontId="5" fillId="0" borderId="88" xfId="0" applyFont="1" applyBorder="1" applyAlignment="1">
      <alignment horizontal="right" vertical="top" wrapText="1"/>
    </xf>
    <xf numFmtId="165" fontId="5" fillId="6" borderId="72" xfId="2" applyNumberFormat="1" applyFont="1" applyFill="1" applyBorder="1" applyAlignment="1">
      <alignment vertical="center"/>
    </xf>
    <xf numFmtId="165" fontId="5" fillId="0" borderId="69" xfId="2" applyNumberFormat="1" applyFont="1" applyFill="1" applyBorder="1" applyAlignment="1">
      <alignment vertical="center"/>
    </xf>
    <xf numFmtId="38" fontId="5" fillId="2" borderId="70" xfId="2" applyNumberFormat="1" applyFont="1" applyFill="1" applyBorder="1" applyAlignment="1">
      <alignment vertical="center"/>
    </xf>
    <xf numFmtId="38" fontId="5" fillId="2" borderId="71" xfId="2" applyNumberFormat="1" applyFont="1" applyFill="1" applyBorder="1" applyAlignment="1">
      <alignment vertical="center"/>
    </xf>
    <xf numFmtId="38" fontId="5" fillId="2" borderId="49" xfId="2" applyNumberFormat="1" applyFont="1" applyFill="1" applyBorder="1" applyAlignment="1">
      <alignment vertical="center"/>
    </xf>
    <xf numFmtId="38" fontId="5" fillId="2" borderId="53" xfId="2" applyNumberFormat="1" applyFont="1" applyFill="1" applyBorder="1" applyAlignment="1">
      <alignment vertical="center"/>
    </xf>
    <xf numFmtId="38" fontId="5" fillId="2" borderId="73" xfId="2" applyNumberFormat="1" applyFont="1" applyFill="1" applyBorder="1" applyAlignment="1">
      <alignment vertical="center"/>
    </xf>
    <xf numFmtId="38" fontId="5" fillId="2" borderId="74" xfId="2" applyNumberFormat="1" applyFont="1" applyFill="1" applyBorder="1" applyAlignment="1">
      <alignment vertical="center"/>
    </xf>
    <xf numFmtId="166" fontId="5" fillId="2" borderId="70" xfId="2" applyNumberFormat="1" applyFont="1" applyFill="1" applyBorder="1" applyAlignment="1">
      <alignment vertical="center"/>
    </xf>
    <xf numFmtId="166" fontId="5" fillId="2" borderId="71" xfId="2" applyNumberFormat="1" applyFont="1" applyFill="1" applyBorder="1" applyAlignment="1">
      <alignment vertical="center"/>
    </xf>
    <xf numFmtId="166" fontId="5" fillId="2" borderId="49" xfId="2" applyNumberFormat="1" applyFont="1" applyFill="1" applyBorder="1" applyAlignment="1">
      <alignment vertical="center"/>
    </xf>
    <xf numFmtId="166" fontId="5" fillId="2" borderId="53" xfId="2" applyNumberFormat="1" applyFont="1" applyFill="1" applyBorder="1" applyAlignment="1">
      <alignment vertical="center"/>
    </xf>
    <xf numFmtId="166" fontId="5" fillId="2" borderId="117" xfId="2" applyNumberFormat="1" applyFont="1" applyFill="1" applyBorder="1" applyAlignment="1">
      <alignment vertical="center"/>
    </xf>
    <xf numFmtId="166" fontId="5" fillId="2" borderId="77" xfId="2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centerContinuous" vertical="center" wrapText="1"/>
    </xf>
    <xf numFmtId="0" fontId="11" fillId="4" borderId="46" xfId="0" applyFont="1" applyFill="1" applyBorder="1" applyAlignment="1">
      <alignment horizontal="centerContinuous"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20" xfId="2" applyNumberFormat="1" applyFont="1" applyFill="1" applyBorder="1" applyAlignment="1">
      <alignment horizontal="center" vertical="center"/>
    </xf>
    <xf numFmtId="165" fontId="5" fillId="6" borderId="121" xfId="2" applyNumberFormat="1" applyFont="1" applyFill="1" applyBorder="1" applyAlignment="1">
      <alignment vertical="center"/>
    </xf>
    <xf numFmtId="165" fontId="5" fillId="6" borderId="66" xfId="2" applyNumberFormat="1" applyFont="1" applyFill="1" applyBorder="1" applyAlignment="1">
      <alignment vertical="center"/>
    </xf>
    <xf numFmtId="165" fontId="5" fillId="6" borderId="122" xfId="2" applyNumberFormat="1" applyFont="1" applyFill="1" applyBorder="1" applyAlignment="1">
      <alignment vertical="center"/>
    </xf>
    <xf numFmtId="165" fontId="5" fillId="0" borderId="121" xfId="2" applyNumberFormat="1" applyFont="1" applyFill="1" applyBorder="1" applyAlignment="1">
      <alignment vertical="center"/>
    </xf>
    <xf numFmtId="165" fontId="5" fillId="0" borderId="66" xfId="2" applyNumberFormat="1" applyFont="1" applyFill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0" fontId="5" fillId="6" borderId="120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5" fillId="2" borderId="122" xfId="0" applyFont="1" applyFill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5" borderId="85" xfId="0" applyFont="1" applyFill="1" applyBorder="1" applyAlignment="1">
      <alignment horizontal="left" vertical="center"/>
    </xf>
    <xf numFmtId="16" fontId="5" fillId="0" borderId="0" xfId="0" quotePrefix="1" applyNumberFormat="1" applyFont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2" borderId="133" xfId="0" applyFont="1" applyFill="1" applyBorder="1" applyAlignment="1">
      <alignment vertical="center"/>
    </xf>
    <xf numFmtId="0" fontId="5" fillId="2" borderId="129" xfId="0" applyFont="1" applyFill="1" applyBorder="1" applyAlignment="1">
      <alignment vertical="center"/>
    </xf>
    <xf numFmtId="0" fontId="5" fillId="2" borderId="134" xfId="0" applyFont="1" applyFill="1" applyBorder="1" applyAlignment="1">
      <alignment vertical="center"/>
    </xf>
    <xf numFmtId="0" fontId="5" fillId="0" borderId="137" xfId="0" applyFont="1" applyBorder="1" applyAlignment="1">
      <alignment vertical="center"/>
    </xf>
    <xf numFmtId="0" fontId="5" fillId="0" borderId="138" xfId="0" applyFont="1" applyBorder="1" applyAlignment="1">
      <alignment vertical="center"/>
    </xf>
    <xf numFmtId="0" fontId="5" fillId="0" borderId="139" xfId="0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102" xfId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0" borderId="148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19" fillId="0" borderId="39" xfId="5" applyFont="1" applyBorder="1" applyAlignment="1">
      <alignment horizontal="center" vertical="center" wrapText="1"/>
    </xf>
    <xf numFmtId="0" fontId="25" fillId="0" borderId="0" xfId="5" applyFont="1" applyAlignment="1">
      <alignment horizontal="left" wrapText="1"/>
    </xf>
    <xf numFmtId="0" fontId="5" fillId="5" borderId="41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2" fillId="5" borderId="151" xfId="5" applyFont="1" applyFill="1" applyBorder="1" applyAlignment="1">
      <alignment horizontal="center" vertical="center" wrapText="1"/>
    </xf>
    <xf numFmtId="0" fontId="22" fillId="5" borderId="11" xfId="5" applyFont="1" applyFill="1" applyBorder="1" applyAlignment="1">
      <alignment horizontal="center" vertical="center" wrapText="1"/>
    </xf>
    <xf numFmtId="3" fontId="22" fillId="5" borderId="11" xfId="5" applyNumberFormat="1" applyFont="1" applyFill="1" applyBorder="1" applyAlignment="1">
      <alignment horizontal="center" vertical="center" wrapText="1"/>
    </xf>
    <xf numFmtId="0" fontId="22" fillId="5" borderId="22" xfId="5" applyFont="1" applyFill="1" applyBorder="1" applyAlignment="1">
      <alignment horizontal="center" vertical="center" wrapText="1"/>
    </xf>
    <xf numFmtId="0" fontId="28" fillId="0" borderId="39" xfId="6" applyFont="1" applyBorder="1" applyAlignment="1">
      <alignment horizontal="center" vertical="center" wrapText="1"/>
    </xf>
    <xf numFmtId="0" fontId="28" fillId="0" borderId="40" xfId="6" applyFont="1" applyBorder="1" applyAlignment="1">
      <alignment horizontal="center" vertical="center" wrapText="1"/>
    </xf>
    <xf numFmtId="0" fontId="21" fillId="0" borderId="39" xfId="6" applyBorder="1" applyAlignment="1">
      <alignment horizontal="center" vertical="center" wrapText="1"/>
    </xf>
    <xf numFmtId="0" fontId="29" fillId="2" borderId="30" xfId="0" applyFont="1" applyFill="1" applyBorder="1" applyAlignment="1">
      <alignment vertical="center" wrapText="1"/>
    </xf>
    <xf numFmtId="14" fontId="29" fillId="2" borderId="30" xfId="0" applyNumberFormat="1" applyFont="1" applyFill="1" applyBorder="1" applyAlignment="1">
      <alignment horizontal="center" vertical="center" wrapText="1"/>
    </xf>
    <xf numFmtId="0" fontId="23" fillId="0" borderId="38" xfId="5" applyFont="1" applyBorder="1" applyAlignment="1">
      <alignment horizontal="center" vertical="center" wrapText="1"/>
    </xf>
    <xf numFmtId="0" fontId="23" fillId="0" borderId="39" xfId="5" applyFont="1" applyBorder="1" applyAlignment="1">
      <alignment horizontal="center" vertical="center" wrapText="1"/>
    </xf>
    <xf numFmtId="0" fontId="23" fillId="0" borderId="40" xfId="5" applyFont="1" applyBorder="1" applyAlignment="1">
      <alignment horizontal="center" vertical="center" wrapText="1"/>
    </xf>
    <xf numFmtId="0" fontId="29" fillId="2" borderId="152" xfId="0" applyFont="1" applyFill="1" applyBorder="1" applyAlignment="1">
      <alignment vertical="center" wrapText="1"/>
    </xf>
    <xf numFmtId="0" fontId="5" fillId="2" borderId="144" xfId="0" applyFont="1" applyFill="1" applyBorder="1" applyAlignment="1">
      <alignment vertical="center"/>
    </xf>
    <xf numFmtId="0" fontId="5" fillId="2" borderId="14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0" fillId="0" borderId="0" xfId="5"/>
    <xf numFmtId="0" fontId="12" fillId="0" borderId="0" xfId="0" applyFont="1" applyAlignment="1">
      <alignment horizontal="center" vertical="center"/>
    </xf>
    <xf numFmtId="0" fontId="5" fillId="2" borderId="134" xfId="0" applyFont="1" applyFill="1" applyBorder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24" fillId="0" borderId="0" xfId="5" applyFont="1" applyAlignment="1">
      <alignment wrapText="1"/>
    </xf>
    <xf numFmtId="0" fontId="9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17" fillId="0" borderId="162" xfId="0" applyFont="1" applyBorder="1" applyAlignment="1">
      <alignment horizontal="center" vertical="center"/>
    </xf>
    <xf numFmtId="0" fontId="24" fillId="0" borderId="0" xfId="5" applyFont="1" applyAlignment="1">
      <alignment horizontal="left" wrapText="1"/>
    </xf>
    <xf numFmtId="0" fontId="5" fillId="0" borderId="141" xfId="0" applyFont="1" applyBorder="1" applyAlignment="1">
      <alignment horizontal="center" vertical="center"/>
    </xf>
    <xf numFmtId="0" fontId="23" fillId="0" borderId="0" xfId="5" applyFont="1" applyAlignment="1">
      <alignment horizontal="center" vertical="center" wrapText="1"/>
    </xf>
    <xf numFmtId="0" fontId="29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49" fontId="5" fillId="5" borderId="160" xfId="0" applyNumberFormat="1" applyFont="1" applyFill="1" applyBorder="1" applyAlignment="1">
      <alignment horizontal="center" vertical="center"/>
    </xf>
    <xf numFmtId="49" fontId="5" fillId="2" borderId="161" xfId="0" applyNumberFormat="1" applyFont="1" applyFill="1" applyBorder="1" applyAlignment="1">
      <alignment vertical="center"/>
    </xf>
    <xf numFmtId="1" fontId="17" fillId="0" borderId="162" xfId="0" applyNumberFormat="1" applyFont="1" applyBorder="1" applyAlignment="1">
      <alignment horizontal="center" vertical="center"/>
    </xf>
    <xf numFmtId="1" fontId="32" fillId="0" borderId="163" xfId="0" applyNumberFormat="1" applyFont="1" applyBorder="1" applyAlignment="1">
      <alignment vertical="center"/>
    </xf>
    <xf numFmtId="1" fontId="32" fillId="0" borderId="164" xfId="0" applyNumberFormat="1" applyFont="1" applyBorder="1" applyAlignment="1">
      <alignment horizontal="center" vertical="center"/>
    </xf>
    <xf numFmtId="1" fontId="5" fillId="5" borderId="162" xfId="0" applyNumberFormat="1" applyFont="1" applyFill="1" applyBorder="1" applyAlignment="1">
      <alignment horizontal="center" vertical="center"/>
    </xf>
    <xf numFmtId="1" fontId="5" fillId="5" borderId="172" xfId="0" applyNumberFormat="1" applyFont="1" applyFill="1" applyBorder="1" applyAlignment="1">
      <alignment horizontal="center" vertical="center"/>
    </xf>
    <xf numFmtId="1" fontId="32" fillId="0" borderId="169" xfId="0" applyNumberFormat="1" applyFont="1" applyBorder="1" applyAlignment="1">
      <alignment horizontal="center" vertical="center"/>
    </xf>
    <xf numFmtId="0" fontId="21" fillId="0" borderId="0" xfId="6" applyAlignment="1">
      <alignment vertical="center"/>
    </xf>
    <xf numFmtId="1" fontId="5" fillId="2" borderId="161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center" vertical="top"/>
    </xf>
    <xf numFmtId="0" fontId="5" fillId="0" borderId="9" xfId="0" applyFont="1" applyBorder="1" applyAlignment="1">
      <alignment vertical="top"/>
    </xf>
    <xf numFmtId="1" fontId="5" fillId="2" borderId="162" xfId="0" applyNumberFormat="1" applyFont="1" applyFill="1" applyBorder="1" applyAlignment="1">
      <alignment vertical="center"/>
    </xf>
    <xf numFmtId="0" fontId="5" fillId="0" borderId="158" xfId="0" applyFont="1" applyBorder="1" applyAlignment="1">
      <alignment horizontal="center" vertical="center" wrapText="1"/>
    </xf>
    <xf numFmtId="0" fontId="5" fillId="0" borderId="159" xfId="0" applyFont="1" applyBorder="1" applyAlignment="1">
      <alignment horizontal="center" vertical="center" wrapText="1"/>
    </xf>
    <xf numFmtId="49" fontId="5" fillId="2" borderId="163" xfId="0" applyNumberFormat="1" applyFont="1" applyFill="1" applyBorder="1" applyAlignment="1">
      <alignment vertical="center"/>
    </xf>
    <xf numFmtId="1" fontId="5" fillId="2" borderId="164" xfId="0" applyNumberFormat="1" applyFont="1" applyFill="1" applyBorder="1" applyAlignment="1">
      <alignment vertical="center"/>
    </xf>
    <xf numFmtId="1" fontId="5" fillId="2" borderId="180" xfId="0" applyNumberFormat="1" applyFont="1" applyFill="1" applyBorder="1" applyAlignment="1">
      <alignment horizontal="center" vertical="center"/>
    </xf>
    <xf numFmtId="165" fontId="5" fillId="0" borderId="141" xfId="2" applyNumberFormat="1" applyFont="1" applyFill="1" applyBorder="1" applyAlignment="1">
      <alignment horizontal="center" vertical="center"/>
    </xf>
    <xf numFmtId="0" fontId="5" fillId="0" borderId="185" xfId="2" applyNumberFormat="1" applyFont="1" applyFill="1" applyBorder="1" applyAlignment="1">
      <alignment horizontal="center" vertical="center"/>
    </xf>
    <xf numFmtId="0" fontId="5" fillId="0" borderId="114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top" wrapText="1"/>
    </xf>
    <xf numFmtId="0" fontId="5" fillId="0" borderId="187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center" wrapText="1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5" fillId="0" borderId="161" xfId="0" applyFont="1" applyBorder="1" applyAlignment="1">
      <alignment horizontal="center" vertical="center"/>
    </xf>
    <xf numFmtId="0" fontId="5" fillId="5" borderId="190" xfId="0" applyFont="1" applyFill="1" applyBorder="1" applyAlignment="1">
      <alignment horizontal="center" vertical="center"/>
    </xf>
    <xf numFmtId="49" fontId="5" fillId="5" borderId="191" xfId="0" applyNumberFormat="1" applyFont="1" applyFill="1" applyBorder="1" applyAlignment="1">
      <alignment horizontal="center" vertical="center"/>
    </xf>
    <xf numFmtId="49" fontId="5" fillId="2" borderId="192" xfId="0" applyNumberFormat="1" applyFont="1" applyFill="1" applyBorder="1" applyAlignment="1">
      <alignment vertical="center"/>
    </xf>
    <xf numFmtId="1" fontId="5" fillId="2" borderId="192" xfId="0" applyNumberFormat="1" applyFont="1" applyFill="1" applyBorder="1" applyAlignment="1">
      <alignment vertical="center"/>
    </xf>
    <xf numFmtId="1" fontId="17" fillId="0" borderId="193" xfId="0" applyNumberFormat="1" applyFont="1" applyBorder="1" applyAlignment="1">
      <alignment horizontal="center" vertical="center"/>
    </xf>
    <xf numFmtId="0" fontId="5" fillId="0" borderId="194" xfId="0" applyFont="1" applyBorder="1" applyAlignment="1">
      <alignment horizontal="center" vertical="center" wrapText="1"/>
    </xf>
    <xf numFmtId="0" fontId="5" fillId="0" borderId="163" xfId="0" applyFont="1" applyBorder="1" applyAlignment="1">
      <alignment horizontal="center" vertical="center" wrapText="1"/>
    </xf>
    <xf numFmtId="0" fontId="5" fillId="0" borderId="19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49" fontId="5" fillId="5" borderId="1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vertical="center"/>
    </xf>
    <xf numFmtId="1" fontId="5" fillId="2" borderId="197" xfId="0" applyNumberFormat="1" applyFont="1" applyFill="1" applyBorder="1" applyAlignment="1">
      <alignment vertical="center"/>
    </xf>
    <xf numFmtId="1" fontId="5" fillId="2" borderId="198" xfId="0" applyNumberFormat="1" applyFont="1" applyFill="1" applyBorder="1" applyAlignment="1">
      <alignment vertical="center"/>
    </xf>
    <xf numFmtId="1" fontId="5" fillId="5" borderId="199" xfId="0" applyNumberFormat="1" applyFont="1" applyFill="1" applyBorder="1" applyAlignment="1">
      <alignment horizontal="center" vertical="center"/>
    </xf>
    <xf numFmtId="1" fontId="5" fillId="5" borderId="198" xfId="0" applyNumberFormat="1" applyFont="1" applyFill="1" applyBorder="1" applyAlignment="1">
      <alignment horizontal="center" vertical="center"/>
    </xf>
    <xf numFmtId="1" fontId="5" fillId="2" borderId="198" xfId="0" applyNumberFormat="1" applyFont="1" applyFill="1" applyBorder="1" applyAlignment="1">
      <alignment horizontal="center" vertical="center"/>
    </xf>
    <xf numFmtId="1" fontId="0" fillId="0" borderId="198" xfId="0" applyNumberFormat="1" applyBorder="1" applyAlignment="1">
      <alignment vertical="center"/>
    </xf>
    <xf numFmtId="1" fontId="5" fillId="5" borderId="200" xfId="0" applyNumberFormat="1" applyFont="1" applyFill="1" applyBorder="1" applyAlignment="1">
      <alignment horizontal="center" vertical="center"/>
    </xf>
    <xf numFmtId="0" fontId="5" fillId="0" borderId="51" xfId="0" quotePrefix="1" applyFont="1" applyBorder="1" applyAlignment="1">
      <alignment horizontal="center" vertical="center"/>
    </xf>
    <xf numFmtId="0" fontId="5" fillId="0" borderId="36" xfId="0" quotePrefix="1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8" fontId="5" fillId="0" borderId="44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50" xfId="2" applyNumberFormat="1" applyFont="1" applyFill="1" applyBorder="1" applyAlignment="1">
      <alignment vertical="center"/>
    </xf>
    <xf numFmtId="38" fontId="5" fillId="2" borderId="44" xfId="2" applyNumberFormat="1" applyFont="1" applyFill="1" applyBorder="1" applyAlignment="1">
      <alignment vertical="center"/>
    </xf>
    <xf numFmtId="38" fontId="5" fillId="2" borderId="7" xfId="2" applyNumberFormat="1" applyFont="1" applyFill="1" applyBorder="1" applyAlignment="1">
      <alignment vertical="center"/>
    </xf>
    <xf numFmtId="38" fontId="5" fillId="2" borderId="50" xfId="2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7" borderId="115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116" xfId="0" applyFont="1" applyFill="1" applyBorder="1" applyAlignment="1">
      <alignment vertical="center"/>
    </xf>
    <xf numFmtId="38" fontId="5" fillId="0" borderId="64" xfId="2" applyNumberFormat="1" applyFont="1" applyFill="1" applyBorder="1" applyAlignment="1">
      <alignment vertical="center"/>
    </xf>
    <xf numFmtId="38" fontId="5" fillId="0" borderId="59" xfId="2" applyNumberFormat="1" applyFont="1" applyFill="1" applyBorder="1" applyAlignment="1">
      <alignment vertical="center"/>
    </xf>
    <xf numFmtId="38" fontId="5" fillId="0" borderId="65" xfId="2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5" fillId="2" borderId="4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4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vertical="center" wrapText="1"/>
    </xf>
    <xf numFmtId="0" fontId="5" fillId="2" borderId="57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6" fillId="0" borderId="56" xfId="0" applyFont="1" applyBorder="1" applyAlignment="1">
      <alignment vertical="top" wrapText="1"/>
    </xf>
    <xf numFmtId="0" fontId="5" fillId="2" borderId="5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4" borderId="6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6" fillId="0" borderId="10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00" xfId="0" applyFont="1" applyBorder="1"/>
    <xf numFmtId="0" fontId="5" fillId="0" borderId="54" xfId="0" applyFont="1" applyBorder="1"/>
    <xf numFmtId="0" fontId="5" fillId="0" borderId="99" xfId="0" applyFont="1" applyBorder="1"/>
    <xf numFmtId="0" fontId="5" fillId="7" borderId="44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5" fillId="7" borderId="51" xfId="0" applyFont="1" applyFill="1" applyBorder="1" applyAlignment="1">
      <alignment vertical="center"/>
    </xf>
    <xf numFmtId="0" fontId="5" fillId="7" borderId="52" xfId="0" applyFont="1" applyFill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5" fillId="2" borderId="44" xfId="0" quotePrefix="1" applyFont="1" applyFill="1" applyBorder="1" applyAlignment="1">
      <alignment vertical="center"/>
    </xf>
    <xf numFmtId="0" fontId="5" fillId="2" borderId="7" xfId="0" quotePrefix="1" applyFont="1" applyFill="1" applyBorder="1" applyAlignment="1">
      <alignment vertical="center"/>
    </xf>
    <xf numFmtId="0" fontId="5" fillId="2" borderId="50" xfId="0" quotePrefix="1" applyFont="1" applyFill="1" applyBorder="1" applyAlignment="1">
      <alignment vertical="center"/>
    </xf>
    <xf numFmtId="0" fontId="5" fillId="0" borderId="1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28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1" fontId="5" fillId="2" borderId="161" xfId="0" applyNumberFormat="1" applyFont="1" applyFill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73" xfId="0" applyBorder="1" applyAlignment="1">
      <alignment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38" fontId="5" fillId="2" borderId="186" xfId="2" applyNumberFormat="1" applyFont="1" applyFill="1" applyBorder="1" applyAlignment="1">
      <alignment horizontal="center" vertical="center"/>
    </xf>
    <xf numFmtId="38" fontId="5" fillId="2" borderId="54" xfId="2" applyNumberFormat="1" applyFont="1" applyFill="1" applyBorder="1" applyAlignment="1">
      <alignment horizontal="center" vertical="center"/>
    </xf>
    <xf numFmtId="38" fontId="5" fillId="2" borderId="123" xfId="2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38" fontId="5" fillId="2" borderId="156" xfId="2" applyNumberFormat="1" applyFont="1" applyFill="1" applyBorder="1" applyAlignment="1">
      <alignment horizontal="center" vertical="center"/>
    </xf>
    <xf numFmtId="38" fontId="5" fillId="2" borderId="7" xfId="2" applyNumberFormat="1" applyFont="1" applyFill="1" applyBorder="1" applyAlignment="1">
      <alignment horizontal="center" vertical="center"/>
    </xf>
    <xf numFmtId="38" fontId="5" fillId="2" borderId="66" xfId="2" applyNumberFormat="1" applyFont="1" applyFill="1" applyBorder="1" applyAlignment="1">
      <alignment horizontal="center" vertical="center"/>
    </xf>
    <xf numFmtId="1" fontId="5" fillId="2" borderId="181" xfId="0" applyNumberFormat="1" applyFont="1" applyFill="1" applyBorder="1" applyAlignment="1">
      <alignment horizontal="center" vertical="center"/>
    </xf>
    <xf numFmtId="1" fontId="0" fillId="0" borderId="182" xfId="0" applyNumberForma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1" fillId="7" borderId="64" xfId="6" applyFill="1" applyBorder="1" applyAlignment="1">
      <alignment horizontal="left" vertical="center"/>
    </xf>
    <xf numFmtId="0" fontId="21" fillId="7" borderId="59" xfId="6" applyFill="1" applyBorder="1" applyAlignment="1">
      <alignment horizontal="left" vertical="center"/>
    </xf>
    <xf numFmtId="0" fontId="21" fillId="7" borderId="65" xfId="6" applyFill="1" applyBorder="1" applyAlignment="1">
      <alignment horizontal="left" vertical="center"/>
    </xf>
    <xf numFmtId="0" fontId="21" fillId="7" borderId="111" xfId="6" applyFill="1" applyBorder="1" applyAlignment="1">
      <alignment horizontal="left" vertical="center"/>
    </xf>
    <xf numFmtId="0" fontId="21" fillId="7" borderId="9" xfId="6" applyFill="1" applyBorder="1" applyAlignment="1">
      <alignment horizontal="left" vertical="center"/>
    </xf>
    <xf numFmtId="0" fontId="21" fillId="7" borderId="112" xfId="6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5" fillId="5" borderId="176" xfId="0" applyNumberFormat="1" applyFont="1" applyFill="1" applyBorder="1" applyAlignment="1">
      <alignment horizontal="left" vertical="top"/>
    </xf>
    <xf numFmtId="49" fontId="5" fillId="5" borderId="173" xfId="0" applyNumberFormat="1" applyFont="1" applyFill="1" applyBorder="1" applyAlignment="1">
      <alignment horizontal="left" vertical="top"/>
    </xf>
    <xf numFmtId="49" fontId="5" fillId="5" borderId="44" xfId="0" applyNumberFormat="1" applyFont="1" applyFill="1" applyBorder="1" applyAlignment="1">
      <alignment horizontal="left" vertical="top"/>
    </xf>
    <xf numFmtId="49" fontId="5" fillId="5" borderId="177" xfId="0" applyNumberFormat="1" applyFont="1" applyFill="1" applyBorder="1" applyAlignment="1">
      <alignment horizontal="left" vertical="top"/>
    </xf>
    <xf numFmtId="49" fontId="5" fillId="5" borderId="100" xfId="0" applyNumberFormat="1" applyFont="1" applyFill="1" applyBorder="1" applyAlignment="1">
      <alignment horizontal="left" vertical="top"/>
    </xf>
    <xf numFmtId="0" fontId="5" fillId="0" borderId="5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165" fontId="5" fillId="0" borderId="153" xfId="2" applyNumberFormat="1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38" fontId="5" fillId="2" borderId="140" xfId="2" applyNumberFormat="1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38" fontId="5" fillId="2" borderId="50" xfId="2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1" fontId="32" fillId="0" borderId="167" xfId="0" applyNumberFormat="1" applyFont="1" applyBorder="1" applyAlignment="1">
      <alignment horizontal="center" vertical="center"/>
    </xf>
    <xf numFmtId="1" fontId="32" fillId="0" borderId="168" xfId="0" applyNumberFormat="1" applyFont="1" applyBorder="1" applyAlignment="1">
      <alignment horizontal="center" vertical="center"/>
    </xf>
    <xf numFmtId="1" fontId="5" fillId="2" borderId="171" xfId="0" applyNumberFormat="1" applyFont="1" applyFill="1" applyBorder="1" applyAlignment="1">
      <alignment horizontal="center" vertical="center"/>
    </xf>
    <xf numFmtId="0" fontId="17" fillId="0" borderId="161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1" fontId="0" fillId="0" borderId="161" xfId="0" applyNumberFormat="1" applyBorder="1" applyAlignment="1">
      <alignment vertical="center"/>
    </xf>
    <xf numFmtId="0" fontId="5" fillId="0" borderId="16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1" fontId="5" fillId="2" borderId="183" xfId="0" applyNumberFormat="1" applyFont="1" applyFill="1" applyBorder="1" applyAlignment="1">
      <alignment horizontal="center" vertical="center"/>
    </xf>
    <xf numFmtId="1" fontId="5" fillId="2" borderId="184" xfId="0" applyNumberFormat="1" applyFont="1" applyFill="1" applyBorder="1" applyAlignment="1">
      <alignment horizontal="center" vertical="center"/>
    </xf>
    <xf numFmtId="0" fontId="5" fillId="0" borderId="174" xfId="0" applyFon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1" fontId="5" fillId="5" borderId="160" xfId="0" applyNumberFormat="1" applyFont="1" applyFill="1" applyBorder="1" applyAlignment="1">
      <alignment horizontal="center" vertical="center"/>
    </xf>
    <xf numFmtId="1" fontId="5" fillId="5" borderId="161" xfId="0" applyNumberFormat="1" applyFont="1" applyFill="1" applyBorder="1" applyAlignment="1">
      <alignment horizontal="center" vertical="center"/>
    </xf>
    <xf numFmtId="0" fontId="5" fillId="0" borderId="19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3" xfId="0" applyFont="1" applyBorder="1" applyAlignment="1">
      <alignment horizontal="center" vertical="center" wrapText="1"/>
    </xf>
    <xf numFmtId="0" fontId="5" fillId="0" borderId="188" xfId="0" applyFont="1" applyBorder="1" applyAlignment="1">
      <alignment horizontal="center" vertical="center"/>
    </xf>
    <xf numFmtId="0" fontId="30" fillId="0" borderId="0" xfId="0" quotePrefix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5" fillId="5" borderId="146" xfId="0" applyFont="1" applyFill="1" applyBorder="1" applyAlignment="1">
      <alignment horizontal="left" vertical="center" wrapText="1"/>
    </xf>
    <xf numFmtId="0" fontId="5" fillId="5" borderId="63" xfId="0" applyFont="1" applyFill="1" applyBorder="1" applyAlignment="1">
      <alignment horizontal="left" vertical="center" wrapText="1"/>
    </xf>
    <xf numFmtId="0" fontId="5" fillId="5" borderId="147" xfId="0" applyFont="1" applyFill="1" applyBorder="1" applyAlignment="1">
      <alignment horizontal="left" vertical="center" wrapText="1"/>
    </xf>
    <xf numFmtId="0" fontId="5" fillId="5" borderId="146" xfId="0" applyFont="1" applyFill="1" applyBorder="1" applyAlignment="1">
      <alignment horizontal="left" vertical="center"/>
    </xf>
    <xf numFmtId="0" fontId="5" fillId="5" borderId="63" xfId="0" applyFont="1" applyFill="1" applyBorder="1" applyAlignment="1">
      <alignment horizontal="left" vertical="center"/>
    </xf>
    <xf numFmtId="0" fontId="5" fillId="5" borderId="147" xfId="0" applyFont="1" applyFill="1" applyBorder="1" applyAlignment="1">
      <alignment horizontal="left" vertical="center"/>
    </xf>
    <xf numFmtId="0" fontId="33" fillId="0" borderId="16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5" fillId="2" borderId="99" xfId="2" applyNumberFormat="1" applyFont="1" applyFill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5" fillId="7" borderId="44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4" fillId="0" borderId="0" xfId="5" applyFont="1" applyAlignment="1">
      <alignment wrapText="1"/>
    </xf>
    <xf numFmtId="0" fontId="0" fillId="0" borderId="0" xfId="0"/>
    <xf numFmtId="0" fontId="5" fillId="0" borderId="1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2" borderId="1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6" xfId="0" applyFont="1" applyFill="1" applyBorder="1" applyAlignment="1">
      <alignment horizontal="left" vertical="center" wrapText="1"/>
    </xf>
    <xf numFmtId="1" fontId="0" fillId="0" borderId="171" xfId="0" applyNumberFormat="1" applyBorder="1" applyAlignment="1">
      <alignment vertical="center"/>
    </xf>
    <xf numFmtId="1" fontId="5" fillId="5" borderId="170" xfId="0" applyNumberFormat="1" applyFont="1" applyFill="1" applyBorder="1" applyAlignment="1">
      <alignment horizontal="center" vertical="center"/>
    </xf>
    <xf numFmtId="1" fontId="5" fillId="5" borderId="171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79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9" xfId="0" applyFont="1" applyBorder="1" applyAlignment="1">
      <alignment horizontal="center" vertical="center" wrapText="1"/>
    </xf>
    <xf numFmtId="0" fontId="5" fillId="0" borderId="178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49" fontId="5" fillId="5" borderId="175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6" fillId="0" borderId="0" xfId="5" applyFont="1" applyAlignment="1">
      <alignment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5" fillId="0" borderId="0" xfId="5" applyFont="1" applyAlignment="1">
      <alignment horizontal="left" wrapText="1"/>
    </xf>
    <xf numFmtId="0" fontId="20" fillId="0" borderId="0" xfId="5"/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5" fillId="0" borderId="75" xfId="0" applyFont="1" applyBorder="1" applyAlignment="1">
      <alignment vertical="center"/>
    </xf>
    <xf numFmtId="0" fontId="5" fillId="2" borderId="34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</cellXfs>
  <cellStyles count="8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Обычный 4" xfId="7" xr:uid="{00000000-0005-0000-0000-000005000000}"/>
    <cellStyle name="Финансовый" xfId="2" builtinId="3"/>
    <cellStyle name="Финансовый [0]" xfId="1" builtinId="6"/>
  </cellStyles>
  <dxfs count="0"/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14</xdr:col>
      <xdr:colOff>83342</xdr:colOff>
      <xdr:row>0</xdr:row>
      <xdr:rowOff>119061</xdr:rowOff>
    </xdr:from>
    <xdr:to>
      <xdr:col>20</xdr:col>
      <xdr:colOff>580429</xdr:colOff>
      <xdr:row>9</xdr:row>
      <xdr:rowOff>119062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0725803" y="119061"/>
          <a:ext cx="4307087" cy="184547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заполнению.</a:t>
          </a:r>
        </a:p>
        <a:p>
          <a:pPr marL="0" indent="0"/>
          <a:r>
            <a:rPr lang="ru-RU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Заказчик вправе принять решение о запросе дополнительных документов касательно сведений</a:t>
          </a:r>
          <a:r>
            <a:rPr lang="ru-RU" sz="2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основной формы</a:t>
          </a:r>
          <a:r>
            <a:rPr lang="ru-RU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306917</xdr:colOff>
      <xdr:row>4</xdr:row>
      <xdr:rowOff>123824</xdr:rowOff>
    </xdr:from>
    <xdr:to>
      <xdr:col>19</xdr:col>
      <xdr:colOff>328084</xdr:colOff>
      <xdr:row>8</xdr:row>
      <xdr:rowOff>95248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4594417" y="857249"/>
          <a:ext cx="1030817" cy="895349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28</xdr:col>
      <xdr:colOff>119062</xdr:colOff>
      <xdr:row>10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6411575" y="733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23813</xdr:colOff>
      <xdr:row>10</xdr:row>
      <xdr:rowOff>321469</xdr:rowOff>
    </xdr:from>
    <xdr:to>
      <xdr:col>26</xdr:col>
      <xdr:colOff>200025</xdr:colOff>
      <xdr:row>13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930688" y="2578894"/>
          <a:ext cx="3890962" cy="659606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работы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84669</xdr:colOff>
      <xdr:row>4</xdr:row>
      <xdr:rowOff>95250</xdr:rowOff>
    </xdr:from>
    <xdr:to>
      <xdr:col>11</xdr:col>
      <xdr:colOff>1016000</xdr:colOff>
      <xdr:row>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1419419" y="846667"/>
          <a:ext cx="931331" cy="7514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10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20396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952501</xdr:colOff>
      <xdr:row>4</xdr:row>
      <xdr:rowOff>10585</xdr:rowOff>
    </xdr:from>
    <xdr:to>
      <xdr:col>10</xdr:col>
      <xdr:colOff>0</xdr:colOff>
      <xdr:row>8</xdr:row>
      <xdr:rowOff>105835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9928861" y="734485"/>
          <a:ext cx="1047326" cy="107061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19</xdr:col>
      <xdr:colOff>119062</xdr:colOff>
      <xdr:row>10</xdr:row>
      <xdr:rowOff>178596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102108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541866</xdr:rowOff>
    </xdr:from>
    <xdr:to>
      <xdr:col>6</xdr:col>
      <xdr:colOff>1333501</xdr:colOff>
      <xdr:row>6</xdr:row>
      <xdr:rowOff>275167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7725833" y="1071033"/>
          <a:ext cx="857251" cy="7387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2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5" x14ac:dyDescent="0.25"/>
  <cols>
    <col min="1" max="1" width="1.5" style="1" customWidth="1"/>
    <col min="2" max="2" width="3.875" style="9" customWidth="1"/>
    <col min="3" max="3" width="13.625" style="1" customWidth="1"/>
    <col min="4" max="4" width="4.625" style="9" customWidth="1"/>
    <col min="5" max="5" width="4.5" style="1" customWidth="1"/>
    <col min="6" max="6" width="27.875" style="1" customWidth="1"/>
    <col min="7" max="7" width="24.5" style="1" customWidth="1"/>
    <col min="8" max="11" width="26.25" style="1" customWidth="1"/>
    <col min="12" max="12" width="5" customWidth="1"/>
    <col min="13" max="16384" width="9" style="1"/>
  </cols>
  <sheetData>
    <row r="2" spans="2:13" ht="20.25" x14ac:dyDescent="0.25">
      <c r="C2" s="407"/>
      <c r="D2" s="407"/>
      <c r="E2" s="407"/>
      <c r="F2" s="407"/>
      <c r="G2" s="407"/>
      <c r="H2" s="407"/>
      <c r="I2" s="2"/>
    </row>
    <row r="3" spans="2:13" s="3" customFormat="1" ht="20.25" x14ac:dyDescent="0.15">
      <c r="B3" s="407" t="s">
        <v>265</v>
      </c>
      <c r="C3" s="407"/>
      <c r="D3" s="407"/>
      <c r="E3" s="407"/>
      <c r="F3" s="407"/>
      <c r="G3" s="407"/>
      <c r="H3" s="407"/>
      <c r="I3" s="407"/>
      <c r="J3" s="407"/>
      <c r="K3" s="407"/>
      <c r="L3"/>
    </row>
    <row r="4" spans="2:13" s="3" customFormat="1" ht="20.25" x14ac:dyDescent="0.15">
      <c r="B4" s="412" t="s">
        <v>152</v>
      </c>
      <c r="C4" s="407"/>
      <c r="D4" s="407"/>
      <c r="E4" s="407"/>
      <c r="F4" s="407"/>
      <c r="G4" s="407"/>
      <c r="H4" s="407"/>
      <c r="I4" s="407"/>
      <c r="J4" s="407"/>
      <c r="K4" s="407"/>
      <c r="L4"/>
    </row>
    <row r="5" spans="2:13" s="3" customFormat="1" ht="15.75" customHeight="1" x14ac:dyDescent="0.15">
      <c r="B5" s="10" t="s">
        <v>26</v>
      </c>
      <c r="C5" s="2"/>
      <c r="D5" s="2"/>
      <c r="L5"/>
    </row>
    <row r="6" spans="2:13" s="3" customFormat="1" ht="13.5" customHeight="1" x14ac:dyDescent="0.15">
      <c r="B6" s="11" t="s">
        <v>173</v>
      </c>
      <c r="C6" s="2"/>
      <c r="D6" s="2"/>
      <c r="E6" s="2"/>
      <c r="F6" s="2"/>
      <c r="G6" s="2"/>
      <c r="H6" s="2"/>
      <c r="I6" s="2"/>
      <c r="J6" s="2"/>
      <c r="K6" s="2"/>
      <c r="L6"/>
    </row>
    <row r="7" spans="2:13" s="3" customFormat="1" ht="13.5" customHeight="1" x14ac:dyDescent="0.15">
      <c r="B7" s="408" t="s">
        <v>31</v>
      </c>
      <c r="C7" s="408"/>
      <c r="D7" s="408"/>
      <c r="E7" s="2"/>
      <c r="F7" s="2"/>
      <c r="G7" s="2"/>
      <c r="H7" s="2"/>
      <c r="I7" s="2"/>
      <c r="J7" s="2"/>
      <c r="K7" s="2"/>
      <c r="L7"/>
    </row>
    <row r="8" spans="2:13" s="3" customFormat="1" ht="13.5" customHeight="1" x14ac:dyDescent="0.15">
      <c r="B8" s="408"/>
      <c r="C8" s="408"/>
      <c r="D8" s="408"/>
      <c r="E8" s="2"/>
      <c r="F8" s="2"/>
      <c r="G8" s="2"/>
      <c r="H8" s="2"/>
      <c r="I8" s="2"/>
      <c r="J8" s="2"/>
      <c r="K8" s="2"/>
      <c r="L8"/>
    </row>
    <row r="9" spans="2:13" s="5" customFormat="1" ht="15" customHeight="1" x14ac:dyDescent="0.15">
      <c r="D9" s="12"/>
      <c r="E9" s="159">
        <v>1</v>
      </c>
      <c r="F9" s="160" t="s">
        <v>32</v>
      </c>
      <c r="G9" s="184"/>
      <c r="H9" s="23"/>
      <c r="I9" s="23"/>
      <c r="J9" s="16" t="s">
        <v>27</v>
      </c>
      <c r="K9" s="24"/>
      <c r="L9"/>
    </row>
    <row r="10" spans="2:13" s="5" customFormat="1" ht="15" customHeight="1" x14ac:dyDescent="0.15">
      <c r="B10" s="21"/>
      <c r="C10" s="22"/>
      <c r="D10" s="12"/>
      <c r="E10" s="159">
        <v>2</v>
      </c>
      <c r="F10" s="160" t="s">
        <v>33</v>
      </c>
      <c r="G10" s="184"/>
      <c r="H10" s="20"/>
      <c r="I10" s="20"/>
      <c r="L10"/>
    </row>
    <row r="11" spans="2:13" s="5" customFormat="1" ht="15" customHeight="1" thickBot="1" x14ac:dyDescent="0.2">
      <c r="B11" s="21"/>
      <c r="C11" s="22"/>
      <c r="D11" s="12"/>
      <c r="E11" s="161">
        <v>3</v>
      </c>
      <c r="F11" s="162" t="s">
        <v>151</v>
      </c>
      <c r="G11" s="185"/>
      <c r="H11" s="20"/>
      <c r="I11" s="20"/>
      <c r="J11" s="20"/>
      <c r="K11" s="20"/>
      <c r="L11"/>
    </row>
    <row r="12" spans="2:13" s="5" customFormat="1" ht="62.25" customHeight="1" thickBot="1" x14ac:dyDescent="0.2">
      <c r="B12" s="409" t="s">
        <v>28</v>
      </c>
      <c r="C12" s="410"/>
      <c r="D12" s="410"/>
      <c r="E12" s="410"/>
      <c r="F12" s="410"/>
      <c r="G12" s="411"/>
      <c r="H12" s="54" t="s">
        <v>29</v>
      </c>
      <c r="I12" s="225"/>
      <c r="J12" s="55"/>
      <c r="K12" s="56"/>
      <c r="L12"/>
    </row>
    <row r="13" spans="2:13" s="5" customFormat="1" ht="15" customHeight="1" thickTop="1" x14ac:dyDescent="0.15">
      <c r="B13" s="413">
        <v>1</v>
      </c>
      <c r="C13" s="405" t="s">
        <v>0</v>
      </c>
      <c r="D13" s="4">
        <v>1.1000000000000001</v>
      </c>
      <c r="E13" s="171" t="s">
        <v>148</v>
      </c>
      <c r="F13" s="172"/>
      <c r="G13" s="7"/>
      <c r="H13" s="63"/>
      <c r="K13" s="64"/>
      <c r="L13"/>
    </row>
    <row r="14" spans="2:13" s="5" customFormat="1" ht="15" customHeight="1" x14ac:dyDescent="0.15">
      <c r="B14" s="414"/>
      <c r="C14" s="369"/>
      <c r="D14" s="14"/>
      <c r="E14" s="79" t="s">
        <v>53</v>
      </c>
      <c r="F14" s="52" t="s">
        <v>164</v>
      </c>
      <c r="G14" s="40"/>
      <c r="H14" s="393"/>
      <c r="I14" s="394"/>
      <c r="J14" s="394"/>
      <c r="K14" s="395"/>
      <c r="L14"/>
    </row>
    <row r="15" spans="2:13" s="5" customFormat="1" ht="15" customHeight="1" x14ac:dyDescent="0.15">
      <c r="B15" s="19"/>
      <c r="C15" s="15"/>
      <c r="D15" s="14"/>
      <c r="E15" s="79" t="s">
        <v>54</v>
      </c>
      <c r="F15" s="52" t="s">
        <v>149</v>
      </c>
      <c r="G15" s="40"/>
      <c r="H15" s="393"/>
      <c r="I15" s="394"/>
      <c r="J15" s="394"/>
      <c r="K15" s="395"/>
      <c r="L15"/>
    </row>
    <row r="16" spans="2:13" s="6" customFormat="1" ht="15" customHeight="1" x14ac:dyDescent="0.25">
      <c r="B16" s="19"/>
      <c r="C16" s="15"/>
      <c r="D16" s="14"/>
      <c r="E16" s="79" t="s">
        <v>55</v>
      </c>
      <c r="F16" s="1" t="s">
        <v>37</v>
      </c>
      <c r="G16" s="43"/>
      <c r="H16" s="393"/>
      <c r="I16" s="394"/>
      <c r="J16" s="394"/>
      <c r="K16" s="395"/>
      <c r="L16"/>
      <c r="M16" s="36"/>
    </row>
    <row r="17" spans="2:13" s="6" customFormat="1" ht="15" customHeight="1" x14ac:dyDescent="0.15">
      <c r="B17" s="19"/>
      <c r="C17" s="15"/>
      <c r="D17" s="14"/>
      <c r="E17" s="79" t="s">
        <v>56</v>
      </c>
      <c r="F17" s="173" t="s">
        <v>38</v>
      </c>
      <c r="G17" s="43"/>
      <c r="H17" s="393"/>
      <c r="I17" s="394"/>
      <c r="J17" s="394"/>
      <c r="K17" s="395"/>
      <c r="L17"/>
      <c r="M17" s="36"/>
    </row>
    <row r="18" spans="2:13" s="5" customFormat="1" ht="15" customHeight="1" x14ac:dyDescent="0.25">
      <c r="B18" s="19"/>
      <c r="C18" s="15"/>
      <c r="D18" s="14"/>
      <c r="E18" s="79" t="s">
        <v>57</v>
      </c>
      <c r="F18" s="1" t="s">
        <v>39</v>
      </c>
      <c r="G18" s="40"/>
      <c r="H18" s="393"/>
      <c r="I18" s="394"/>
      <c r="J18" s="394"/>
      <c r="K18" s="395"/>
      <c r="L18"/>
    </row>
    <row r="19" spans="2:13" s="5" customFormat="1" ht="15" customHeight="1" x14ac:dyDescent="0.15">
      <c r="B19" s="19"/>
      <c r="C19" s="15"/>
      <c r="D19" s="14"/>
      <c r="E19" s="79" t="s">
        <v>58</v>
      </c>
      <c r="F19" s="52" t="s">
        <v>40</v>
      </c>
      <c r="G19" s="40"/>
      <c r="H19" s="65"/>
      <c r="I19" s="30"/>
      <c r="J19" s="30"/>
      <c r="K19" s="41"/>
      <c r="L19"/>
    </row>
    <row r="20" spans="2:13" s="5" customFormat="1" ht="15" customHeight="1" x14ac:dyDescent="0.25">
      <c r="B20" s="19"/>
      <c r="C20" s="15"/>
      <c r="D20" s="14"/>
      <c r="E20" s="79" t="s">
        <v>59</v>
      </c>
      <c r="F20" s="1" t="s">
        <v>160</v>
      </c>
      <c r="G20" s="40"/>
      <c r="H20" s="393" t="s">
        <v>162</v>
      </c>
      <c r="I20" s="394"/>
      <c r="J20" s="394"/>
      <c r="K20" s="395"/>
      <c r="L20"/>
    </row>
    <row r="21" spans="2:13" s="5" customFormat="1" ht="15" customHeight="1" x14ac:dyDescent="0.15">
      <c r="B21" s="19"/>
      <c r="C21" s="15"/>
      <c r="D21" s="14"/>
      <c r="E21" s="79" t="s">
        <v>60</v>
      </c>
      <c r="F21" s="52" t="s">
        <v>161</v>
      </c>
      <c r="G21" s="40"/>
      <c r="H21" s="393" t="s">
        <v>162</v>
      </c>
      <c r="I21" s="394"/>
      <c r="J21" s="394"/>
      <c r="K21" s="395"/>
      <c r="L21"/>
    </row>
    <row r="22" spans="2:13" s="5" customFormat="1" ht="15" customHeight="1" x14ac:dyDescent="0.15">
      <c r="B22" s="19"/>
      <c r="C22" s="15"/>
      <c r="D22" s="14"/>
      <c r="E22" s="79" t="s">
        <v>158</v>
      </c>
      <c r="F22" s="52" t="s">
        <v>61</v>
      </c>
      <c r="G22" s="40"/>
      <c r="H22" s="393"/>
      <c r="I22" s="394"/>
      <c r="J22" s="394"/>
      <c r="K22" s="395"/>
      <c r="L22"/>
    </row>
    <row r="23" spans="2:13" s="5" customFormat="1" ht="15" customHeight="1" x14ac:dyDescent="0.15">
      <c r="B23" s="19"/>
      <c r="C23" s="15"/>
      <c r="D23" s="14"/>
      <c r="E23" s="79" t="s">
        <v>159</v>
      </c>
      <c r="F23" s="52" t="s">
        <v>163</v>
      </c>
      <c r="G23" s="40"/>
      <c r="H23" s="393" t="s">
        <v>73</v>
      </c>
      <c r="I23" s="394"/>
      <c r="J23" s="394"/>
      <c r="K23" s="395"/>
      <c r="L23"/>
    </row>
    <row r="24" spans="2:13" s="5" customFormat="1" ht="15" customHeight="1" x14ac:dyDescent="0.15">
      <c r="B24" s="19"/>
      <c r="C24" s="15"/>
      <c r="D24" s="14">
        <v>1.2</v>
      </c>
      <c r="E24" s="174" t="s">
        <v>69</v>
      </c>
      <c r="F24" s="52"/>
      <c r="G24" s="40"/>
      <c r="H24" s="396"/>
      <c r="I24" s="397"/>
      <c r="J24" s="397"/>
      <c r="K24" s="398"/>
      <c r="L24"/>
    </row>
    <row r="25" spans="2:13" s="5" customFormat="1" ht="15" customHeight="1" x14ac:dyDescent="0.15">
      <c r="B25" s="19"/>
      <c r="C25" s="15"/>
      <c r="D25" s="14"/>
      <c r="E25" s="79" t="s">
        <v>53</v>
      </c>
      <c r="F25" s="82" t="s">
        <v>41</v>
      </c>
      <c r="G25" s="40"/>
      <c r="H25" s="430"/>
      <c r="I25" s="431"/>
      <c r="J25" s="431"/>
      <c r="K25" s="432"/>
      <c r="L25"/>
    </row>
    <row r="26" spans="2:13" s="5" customFormat="1" ht="15" customHeight="1" x14ac:dyDescent="0.15">
      <c r="B26" s="19"/>
      <c r="C26" s="15"/>
      <c r="D26" s="14"/>
      <c r="E26" s="79" t="s">
        <v>54</v>
      </c>
      <c r="F26" s="82" t="s">
        <v>74</v>
      </c>
      <c r="G26" s="40"/>
      <c r="H26" s="430"/>
      <c r="I26" s="431"/>
      <c r="J26" s="431"/>
      <c r="K26" s="432"/>
      <c r="L26"/>
    </row>
    <row r="27" spans="2:13" s="5" customFormat="1" ht="15" customHeight="1" x14ac:dyDescent="0.15">
      <c r="B27" s="19"/>
      <c r="C27" s="15"/>
      <c r="D27" s="14"/>
      <c r="E27" s="79" t="s">
        <v>55</v>
      </c>
      <c r="F27" s="82" t="s">
        <v>42</v>
      </c>
      <c r="G27" s="40"/>
      <c r="H27" s="393"/>
      <c r="I27" s="394"/>
      <c r="J27" s="394"/>
      <c r="K27" s="395"/>
      <c r="L27"/>
    </row>
    <row r="28" spans="2:13" s="5" customFormat="1" ht="15" customHeight="1" x14ac:dyDescent="0.15">
      <c r="B28" s="19"/>
      <c r="C28" s="15"/>
      <c r="D28" s="14">
        <v>1.3</v>
      </c>
      <c r="E28" s="174" t="s">
        <v>106</v>
      </c>
      <c r="F28" s="52"/>
      <c r="G28" s="40"/>
      <c r="H28" s="396"/>
      <c r="I28" s="397"/>
      <c r="J28" s="397"/>
      <c r="K28" s="398"/>
      <c r="L28"/>
    </row>
    <row r="29" spans="2:13" s="5" customFormat="1" ht="15" customHeight="1" x14ac:dyDescent="0.15">
      <c r="B29" s="19"/>
      <c r="C29" s="15"/>
      <c r="D29" s="14"/>
      <c r="E29" s="79" t="s">
        <v>53</v>
      </c>
      <c r="F29" s="82" t="s">
        <v>107</v>
      </c>
      <c r="G29" s="40"/>
      <c r="H29" s="393" t="s">
        <v>71</v>
      </c>
      <c r="I29" s="394"/>
      <c r="J29" s="394"/>
      <c r="K29" s="395"/>
      <c r="L29"/>
    </row>
    <row r="30" spans="2:13" s="5" customFormat="1" ht="15" customHeight="1" x14ac:dyDescent="0.15">
      <c r="B30" s="19"/>
      <c r="C30" s="15"/>
      <c r="D30" s="14"/>
      <c r="E30" s="79" t="s">
        <v>54</v>
      </c>
      <c r="F30" s="82" t="s">
        <v>99</v>
      </c>
      <c r="G30" s="40"/>
      <c r="H30" s="393"/>
      <c r="I30" s="394"/>
      <c r="J30" s="394"/>
      <c r="K30" s="395"/>
      <c r="L30"/>
    </row>
    <row r="31" spans="2:13" s="5" customFormat="1" ht="15" customHeight="1" x14ac:dyDescent="0.15">
      <c r="B31" s="19"/>
      <c r="C31" s="15"/>
      <c r="D31" s="14"/>
      <c r="E31" s="79" t="s">
        <v>55</v>
      </c>
      <c r="F31" s="52" t="s">
        <v>43</v>
      </c>
      <c r="G31" s="40"/>
      <c r="H31" s="393"/>
      <c r="I31" s="394"/>
      <c r="J31" s="394"/>
      <c r="K31" s="395"/>
      <c r="L31"/>
    </row>
    <row r="32" spans="2:13" s="5" customFormat="1" ht="15" customHeight="1" x14ac:dyDescent="0.15">
      <c r="B32" s="19"/>
      <c r="C32" s="15"/>
      <c r="D32" s="14">
        <v>1.4</v>
      </c>
      <c r="E32" s="53" t="s">
        <v>84</v>
      </c>
      <c r="F32" s="52"/>
      <c r="G32" s="40"/>
      <c r="H32" s="396"/>
      <c r="I32" s="397"/>
      <c r="J32" s="397"/>
      <c r="K32" s="398"/>
      <c r="L32"/>
    </row>
    <row r="33" spans="2:12" s="5" customFormat="1" ht="15" customHeight="1" x14ac:dyDescent="0.15">
      <c r="B33" s="19"/>
      <c r="C33" s="15"/>
      <c r="D33" s="44"/>
      <c r="E33" s="79" t="s">
        <v>53</v>
      </c>
      <c r="F33" s="52" t="s">
        <v>44</v>
      </c>
      <c r="G33" s="40"/>
      <c r="H33" s="393"/>
      <c r="I33" s="394"/>
      <c r="J33" s="394"/>
      <c r="K33" s="395"/>
      <c r="L33"/>
    </row>
    <row r="34" spans="2:12" s="5" customFormat="1" ht="15" customHeight="1" x14ac:dyDescent="0.15">
      <c r="B34" s="19"/>
      <c r="C34" s="15"/>
      <c r="D34" s="44"/>
      <c r="E34" s="79" t="s">
        <v>54</v>
      </c>
      <c r="F34" s="52" t="s">
        <v>172</v>
      </c>
      <c r="G34" s="40"/>
      <c r="H34" s="393" t="s">
        <v>171</v>
      </c>
      <c r="I34" s="394"/>
      <c r="J34" s="394"/>
      <c r="K34" s="395"/>
      <c r="L34"/>
    </row>
    <row r="35" spans="2:12" s="5" customFormat="1" ht="15" customHeight="1" x14ac:dyDescent="0.15">
      <c r="B35" s="19"/>
      <c r="C35" s="15"/>
      <c r="D35" s="14"/>
      <c r="E35" s="79" t="s">
        <v>55</v>
      </c>
      <c r="F35" s="82" t="s">
        <v>72</v>
      </c>
      <c r="G35" s="40"/>
      <c r="H35" s="393"/>
      <c r="I35" s="394"/>
      <c r="J35" s="394"/>
      <c r="K35" s="395"/>
      <c r="L35"/>
    </row>
    <row r="36" spans="2:12" s="5" customFormat="1" ht="15" customHeight="1" x14ac:dyDescent="0.15">
      <c r="B36" s="19"/>
      <c r="C36" s="15"/>
      <c r="D36" s="14"/>
      <c r="E36" s="79" t="s">
        <v>56</v>
      </c>
      <c r="F36" s="52" t="s">
        <v>85</v>
      </c>
      <c r="G36" s="40"/>
      <c r="H36" s="399" t="s">
        <v>76</v>
      </c>
      <c r="I36" s="400"/>
      <c r="J36" s="400"/>
      <c r="K36" s="406"/>
      <c r="L36"/>
    </row>
    <row r="37" spans="2:12" s="5" customFormat="1" ht="15" customHeight="1" x14ac:dyDescent="0.15">
      <c r="B37" s="19"/>
      <c r="C37" s="15"/>
      <c r="D37" s="44"/>
      <c r="E37" s="79" t="s">
        <v>57</v>
      </c>
      <c r="F37" s="52" t="s">
        <v>75</v>
      </c>
      <c r="G37" s="40"/>
      <c r="H37" s="399"/>
      <c r="I37" s="400"/>
      <c r="J37" s="400"/>
      <c r="K37" s="406"/>
      <c r="L37"/>
    </row>
    <row r="38" spans="2:12" s="5" customFormat="1" ht="15" customHeight="1" x14ac:dyDescent="0.15">
      <c r="B38" s="19"/>
      <c r="C38" s="15"/>
      <c r="D38" s="14"/>
      <c r="E38" s="79" t="s">
        <v>58</v>
      </c>
      <c r="F38" s="5" t="s">
        <v>50</v>
      </c>
      <c r="G38" s="40"/>
      <c r="H38" s="418" t="s">
        <v>174</v>
      </c>
      <c r="I38" s="419"/>
      <c r="J38" s="419"/>
      <c r="K38" s="420"/>
      <c r="L38"/>
    </row>
    <row r="39" spans="2:12" s="5" customFormat="1" ht="15" customHeight="1" x14ac:dyDescent="0.15">
      <c r="B39" s="19"/>
      <c r="C39" s="15"/>
      <c r="D39" s="44"/>
      <c r="E39" s="175" t="s">
        <v>59</v>
      </c>
      <c r="F39" s="82" t="s">
        <v>87</v>
      </c>
      <c r="G39" s="40"/>
      <c r="H39" s="66"/>
      <c r="I39" s="52"/>
      <c r="J39" s="52"/>
      <c r="K39" s="67"/>
      <c r="L39"/>
    </row>
    <row r="40" spans="2:12" s="5" customFormat="1" ht="29.25" customHeight="1" x14ac:dyDescent="0.15">
      <c r="B40" s="19"/>
      <c r="C40" s="15"/>
      <c r="D40" s="44"/>
      <c r="E40" s="4"/>
      <c r="G40" s="47" t="s">
        <v>45</v>
      </c>
      <c r="H40" s="399" t="s">
        <v>78</v>
      </c>
      <c r="I40" s="400"/>
      <c r="J40" s="401"/>
      <c r="K40" s="41" t="s">
        <v>34</v>
      </c>
      <c r="L40"/>
    </row>
    <row r="41" spans="2:12" s="5" customFormat="1" ht="29.25" customHeight="1" x14ac:dyDescent="0.15">
      <c r="B41" s="19"/>
      <c r="C41" s="15"/>
      <c r="D41" s="44"/>
      <c r="E41" s="4"/>
      <c r="G41" s="47" t="s">
        <v>46</v>
      </c>
      <c r="H41" s="399" t="s">
        <v>78</v>
      </c>
      <c r="I41" s="400"/>
      <c r="J41" s="401"/>
      <c r="K41" s="41" t="s">
        <v>35</v>
      </c>
      <c r="L41"/>
    </row>
    <row r="42" spans="2:12" s="5" customFormat="1" ht="29.25" customHeight="1" x14ac:dyDescent="0.15">
      <c r="B42" s="19"/>
      <c r="C42" s="15"/>
      <c r="D42" s="44"/>
      <c r="E42" s="4"/>
      <c r="G42" s="47" t="s">
        <v>47</v>
      </c>
      <c r="H42" s="399" t="s">
        <v>78</v>
      </c>
      <c r="I42" s="400"/>
      <c r="J42" s="401"/>
      <c r="K42" s="41" t="s">
        <v>35</v>
      </c>
      <c r="L42"/>
    </row>
    <row r="43" spans="2:12" s="5" customFormat="1" ht="29.25" customHeight="1" x14ac:dyDescent="0.15">
      <c r="B43" s="19"/>
      <c r="C43" s="15"/>
      <c r="D43" s="44"/>
      <c r="E43" s="4"/>
      <c r="G43" s="47" t="s">
        <v>48</v>
      </c>
      <c r="H43" s="399" t="s">
        <v>78</v>
      </c>
      <c r="I43" s="400"/>
      <c r="J43" s="401"/>
      <c r="K43" s="41" t="s">
        <v>35</v>
      </c>
      <c r="L43"/>
    </row>
    <row r="44" spans="2:12" s="5" customFormat="1" ht="29.25" customHeight="1" x14ac:dyDescent="0.15">
      <c r="B44" s="19"/>
      <c r="C44" s="15"/>
      <c r="D44" s="44"/>
      <c r="E44" s="61"/>
      <c r="F44" s="51"/>
      <c r="G44" s="47" t="s">
        <v>49</v>
      </c>
      <c r="H44" s="399" t="s">
        <v>78</v>
      </c>
      <c r="I44" s="400"/>
      <c r="J44" s="401"/>
      <c r="K44" s="41" t="s">
        <v>70</v>
      </c>
      <c r="L44"/>
    </row>
    <row r="45" spans="2:12" s="5" customFormat="1" ht="15" customHeight="1" x14ac:dyDescent="0.15">
      <c r="B45" s="19"/>
      <c r="C45" s="15"/>
      <c r="D45" s="44"/>
      <c r="E45" s="79" t="s">
        <v>169</v>
      </c>
      <c r="F45" s="52" t="s">
        <v>170</v>
      </c>
      <c r="G45" s="40"/>
      <c r="H45" s="399"/>
      <c r="I45" s="400"/>
      <c r="J45" s="400"/>
      <c r="K45" s="406"/>
      <c r="L45"/>
    </row>
    <row r="46" spans="2:12" s="5" customFormat="1" ht="15" customHeight="1" x14ac:dyDescent="0.15">
      <c r="B46" s="19"/>
      <c r="C46" s="15"/>
      <c r="D46" s="14">
        <v>1.5</v>
      </c>
      <c r="E46" s="174" t="s">
        <v>62</v>
      </c>
      <c r="F46" s="52"/>
      <c r="G46" s="40"/>
      <c r="H46" s="396"/>
      <c r="I46" s="397"/>
      <c r="J46" s="397"/>
      <c r="K46" s="398"/>
      <c r="L46"/>
    </row>
    <row r="47" spans="2:12" s="5" customFormat="1" ht="15" customHeight="1" x14ac:dyDescent="0.15">
      <c r="B47" s="19"/>
      <c r="C47" s="15"/>
      <c r="D47" s="14"/>
      <c r="E47" s="79" t="s">
        <v>53</v>
      </c>
      <c r="F47" s="52" t="s">
        <v>64</v>
      </c>
      <c r="G47" s="40"/>
      <c r="H47" s="393" t="s">
        <v>67</v>
      </c>
      <c r="I47" s="394"/>
      <c r="J47" s="394"/>
      <c r="K47" s="395"/>
      <c r="L47"/>
    </row>
    <row r="48" spans="2:12" s="5" customFormat="1" ht="15" customHeight="1" x14ac:dyDescent="0.15">
      <c r="B48" s="19"/>
      <c r="C48" s="15"/>
      <c r="D48" s="14"/>
      <c r="E48" s="79" t="s">
        <v>54</v>
      </c>
      <c r="F48" s="52" t="s">
        <v>63</v>
      </c>
      <c r="G48" s="40"/>
      <c r="H48" s="65"/>
      <c r="I48" s="30"/>
      <c r="J48" s="30"/>
      <c r="K48" s="41"/>
      <c r="L48"/>
    </row>
    <row r="49" spans="2:12" s="5" customFormat="1" ht="15" customHeight="1" x14ac:dyDescent="0.15">
      <c r="B49" s="19"/>
      <c r="C49" s="15"/>
      <c r="D49" s="14"/>
      <c r="E49" s="79" t="s">
        <v>55</v>
      </c>
      <c r="F49" s="52" t="s">
        <v>65</v>
      </c>
      <c r="G49" s="40"/>
      <c r="H49" s="65"/>
      <c r="I49" s="30"/>
      <c r="J49" s="30"/>
      <c r="K49" s="41"/>
      <c r="L49"/>
    </row>
    <row r="50" spans="2:12" s="5" customFormat="1" ht="15" customHeight="1" x14ac:dyDescent="0.15">
      <c r="B50" s="19"/>
      <c r="C50" s="15"/>
      <c r="D50" s="14"/>
      <c r="E50" s="79" t="s">
        <v>68</v>
      </c>
      <c r="F50" s="52" t="s">
        <v>66</v>
      </c>
      <c r="G50" s="40"/>
      <c r="H50" s="65"/>
      <c r="I50" s="30"/>
      <c r="J50" s="30"/>
      <c r="K50" s="41"/>
      <c r="L50"/>
    </row>
    <row r="51" spans="2:12" s="5" customFormat="1" ht="15" customHeight="1" thickBot="1" x14ac:dyDescent="0.2">
      <c r="B51" s="37"/>
      <c r="C51" s="15"/>
      <c r="D51" s="14"/>
      <c r="E51" s="61"/>
      <c r="F51" s="83"/>
      <c r="G51" s="62"/>
      <c r="H51" s="84"/>
      <c r="I51" s="226"/>
      <c r="J51" s="85"/>
      <c r="K51" s="86"/>
      <c r="L51"/>
    </row>
    <row r="52" spans="2:12" s="5" customFormat="1" ht="15" customHeight="1" thickBot="1" x14ac:dyDescent="0.2">
      <c r="B52" s="38">
        <v>2</v>
      </c>
      <c r="C52" s="368" t="s">
        <v>36</v>
      </c>
      <c r="D52" s="45">
        <v>2.1</v>
      </c>
      <c r="E52" s="176" t="s">
        <v>94</v>
      </c>
      <c r="F52" s="177"/>
      <c r="G52" s="46"/>
      <c r="H52" s="389"/>
      <c r="I52" s="390"/>
      <c r="J52" s="390"/>
      <c r="K52" s="391"/>
      <c r="L52"/>
    </row>
    <row r="53" spans="2:12" s="5" customFormat="1" ht="15" customHeight="1" x14ac:dyDescent="0.15">
      <c r="B53" s="19"/>
      <c r="C53" s="369"/>
      <c r="D53" s="14"/>
      <c r="E53" s="178" t="s">
        <v>86</v>
      </c>
      <c r="F53" s="383" t="s">
        <v>249</v>
      </c>
      <c r="G53" s="203"/>
      <c r="H53" s="204" t="s">
        <v>81</v>
      </c>
      <c r="I53" s="227"/>
      <c r="J53" s="205" t="s">
        <v>79</v>
      </c>
      <c r="K53" s="206" t="s">
        <v>80</v>
      </c>
      <c r="L53"/>
    </row>
    <row r="54" spans="2:12" s="5" customFormat="1" ht="15" customHeight="1" x14ac:dyDescent="0.15">
      <c r="B54" s="19"/>
      <c r="C54" s="15"/>
      <c r="D54" s="14"/>
      <c r="E54" s="14"/>
      <c r="F54" s="384"/>
      <c r="G54" s="207" t="s">
        <v>156</v>
      </c>
      <c r="H54" s="208" t="s">
        <v>82</v>
      </c>
      <c r="I54" s="228"/>
      <c r="J54" s="212"/>
      <c r="K54" s="213"/>
      <c r="L54"/>
    </row>
    <row r="55" spans="2:12" s="5" customFormat="1" ht="15" customHeight="1" x14ac:dyDescent="0.15">
      <c r="B55" s="19"/>
      <c r="C55" s="15"/>
      <c r="D55" s="14"/>
      <c r="F55" s="384"/>
      <c r="G55" s="199" t="s">
        <v>157</v>
      </c>
      <c r="H55" s="108" t="s">
        <v>82</v>
      </c>
      <c r="I55" s="229"/>
      <c r="J55" s="214"/>
      <c r="K55" s="215"/>
      <c r="L55"/>
    </row>
    <row r="56" spans="2:12" s="5" customFormat="1" ht="15" customHeight="1" x14ac:dyDescent="0.15">
      <c r="B56" s="19"/>
      <c r="C56" s="15"/>
      <c r="D56" s="14"/>
      <c r="E56" s="105"/>
      <c r="F56" s="384"/>
      <c r="G56" s="200"/>
      <c r="H56" s="108" t="s">
        <v>82</v>
      </c>
      <c r="I56" s="229"/>
      <c r="J56" s="214"/>
      <c r="K56" s="215"/>
      <c r="L56"/>
    </row>
    <row r="57" spans="2:12" s="5" customFormat="1" ht="15" customHeight="1" x14ac:dyDescent="0.15">
      <c r="B57" s="19"/>
      <c r="C57" s="15"/>
      <c r="D57" s="14"/>
      <c r="E57" s="105"/>
      <c r="F57" s="384"/>
      <c r="G57" s="200"/>
      <c r="H57" s="108" t="s">
        <v>82</v>
      </c>
      <c r="I57" s="229"/>
      <c r="J57" s="214"/>
      <c r="K57" s="215"/>
      <c r="L57"/>
    </row>
    <row r="58" spans="2:12" s="5" customFormat="1" ht="15" customHeight="1" x14ac:dyDescent="0.15">
      <c r="B58" s="19"/>
      <c r="C58" s="15"/>
      <c r="D58" s="14"/>
      <c r="E58" s="4"/>
      <c r="F58" s="384"/>
      <c r="G58" s="209"/>
      <c r="H58" s="210" t="s">
        <v>82</v>
      </c>
      <c r="I58" s="230"/>
      <c r="J58" s="216"/>
      <c r="K58" s="217"/>
      <c r="L58"/>
    </row>
    <row r="59" spans="2:12" s="5" customFormat="1" ht="15" customHeight="1" x14ac:dyDescent="0.15">
      <c r="B59" s="19"/>
      <c r="C59" s="15"/>
      <c r="D59" s="14"/>
      <c r="E59" s="4"/>
      <c r="F59" s="384"/>
      <c r="G59" s="207" t="s">
        <v>83</v>
      </c>
      <c r="H59" s="211" t="str">
        <f>H54</f>
        <v>20xx</v>
      </c>
      <c r="I59" s="231"/>
      <c r="J59" s="218"/>
      <c r="K59" s="219"/>
      <c r="L59"/>
    </row>
    <row r="60" spans="2:12" s="5" customFormat="1" ht="15" customHeight="1" x14ac:dyDescent="0.15">
      <c r="B60" s="19"/>
      <c r="C60" s="15"/>
      <c r="D60" s="14"/>
      <c r="E60" s="4"/>
      <c r="F60" s="384"/>
      <c r="G60" s="200"/>
      <c r="H60" s="109" t="str">
        <f>H55</f>
        <v>20xx</v>
      </c>
      <c r="I60" s="232"/>
      <c r="J60" s="220"/>
      <c r="K60" s="221"/>
      <c r="L60"/>
    </row>
    <row r="61" spans="2:12" s="5" customFormat="1" ht="15" customHeight="1" x14ac:dyDescent="0.15">
      <c r="B61" s="19"/>
      <c r="C61" s="15"/>
      <c r="D61" s="14"/>
      <c r="E61" s="4"/>
      <c r="F61" s="384"/>
      <c r="G61" s="200"/>
      <c r="H61" s="109" t="str">
        <f>H56</f>
        <v>20xx</v>
      </c>
      <c r="I61" s="232"/>
      <c r="J61" s="220"/>
      <c r="K61" s="221"/>
      <c r="L61"/>
    </row>
    <row r="62" spans="2:12" s="5" customFormat="1" ht="15" customHeight="1" x14ac:dyDescent="0.15">
      <c r="B62" s="19"/>
      <c r="C62" s="15"/>
      <c r="D62" s="14"/>
      <c r="E62" s="4"/>
      <c r="F62" s="384"/>
      <c r="G62" s="200"/>
      <c r="H62" s="109" t="str">
        <f>H57</f>
        <v>20xx</v>
      </c>
      <c r="I62" s="232"/>
      <c r="J62" s="220"/>
      <c r="K62" s="221"/>
      <c r="L62"/>
    </row>
    <row r="63" spans="2:12" s="5" customFormat="1" ht="15" customHeight="1" thickBot="1" x14ac:dyDescent="0.2">
      <c r="B63" s="19"/>
      <c r="C63" s="15"/>
      <c r="D63" s="14"/>
      <c r="E63" s="4"/>
      <c r="F63" s="385"/>
      <c r="G63" s="201"/>
      <c r="H63" s="202" t="str">
        <f>H58</f>
        <v>20xx</v>
      </c>
      <c r="I63" s="233"/>
      <c r="J63" s="222"/>
      <c r="K63" s="223"/>
      <c r="L63"/>
    </row>
    <row r="64" spans="2:12" s="5" customFormat="1" ht="15" customHeight="1" x14ac:dyDescent="0.15">
      <c r="B64" s="19"/>
      <c r="C64" s="15"/>
      <c r="D64" s="14"/>
      <c r="E64" s="79" t="s">
        <v>54</v>
      </c>
      <c r="F64" s="52" t="s">
        <v>88</v>
      </c>
      <c r="G64" s="8"/>
      <c r="H64" s="386" t="s">
        <v>89</v>
      </c>
      <c r="I64" s="387"/>
      <c r="J64" s="387"/>
      <c r="K64" s="388"/>
      <c r="L64"/>
    </row>
    <row r="65" spans="1:12" s="5" customFormat="1" ht="15" customHeight="1" x14ac:dyDescent="0.15">
      <c r="B65" s="39"/>
      <c r="C65" s="42"/>
      <c r="D65" s="14">
        <v>2.2000000000000002</v>
      </c>
      <c r="E65" s="53" t="s">
        <v>95</v>
      </c>
      <c r="F65" s="52"/>
      <c r="G65" s="47"/>
      <c r="H65" s="370"/>
      <c r="I65" s="371"/>
      <c r="J65" s="371"/>
      <c r="K65" s="372"/>
      <c r="L65"/>
    </row>
    <row r="66" spans="1:12" s="5" customFormat="1" ht="15" customHeight="1" x14ac:dyDescent="0.15">
      <c r="B66" s="39"/>
      <c r="C66" s="42"/>
      <c r="D66" s="14"/>
      <c r="E66" s="79" t="s">
        <v>93</v>
      </c>
      <c r="F66" s="52" t="s">
        <v>92</v>
      </c>
      <c r="G66" s="47"/>
      <c r="H66" s="370"/>
      <c r="I66" s="371"/>
      <c r="J66" s="371"/>
      <c r="K66" s="372"/>
      <c r="L66"/>
    </row>
    <row r="67" spans="1:12" s="5" customFormat="1" ht="15" customHeight="1" x14ac:dyDescent="0.15">
      <c r="B67" s="39"/>
      <c r="C67" s="42"/>
      <c r="D67" s="14"/>
      <c r="E67" s="52"/>
      <c r="F67" s="52" t="s">
        <v>90</v>
      </c>
      <c r="G67" s="40"/>
      <c r="H67" s="370"/>
      <c r="I67" s="371"/>
      <c r="J67" s="371"/>
      <c r="K67" s="372"/>
      <c r="L67"/>
    </row>
    <row r="68" spans="1:12" s="5" customFormat="1" ht="15" customHeight="1" x14ac:dyDescent="0.15">
      <c r="B68" s="39"/>
      <c r="C68" s="42"/>
      <c r="D68" s="14"/>
      <c r="E68" s="158"/>
      <c r="F68" s="52" t="s">
        <v>97</v>
      </c>
      <c r="G68" s="40"/>
      <c r="H68" s="373"/>
      <c r="I68" s="374"/>
      <c r="J68" s="374"/>
      <c r="K68" s="375"/>
      <c r="L68"/>
    </row>
    <row r="69" spans="1:12" s="5" customFormat="1" ht="15" customHeight="1" x14ac:dyDescent="0.15">
      <c r="B69" s="39"/>
      <c r="C69" s="42"/>
      <c r="D69" s="14"/>
      <c r="E69" s="158"/>
      <c r="F69" s="52" t="s">
        <v>98</v>
      </c>
      <c r="G69" s="40"/>
      <c r="H69" s="373"/>
      <c r="I69" s="374"/>
      <c r="J69" s="374"/>
      <c r="K69" s="375"/>
      <c r="L69"/>
    </row>
    <row r="70" spans="1:12" s="5" customFormat="1" ht="15" customHeight="1" x14ac:dyDescent="0.15">
      <c r="B70" s="39"/>
      <c r="C70" s="42"/>
      <c r="D70" s="14"/>
      <c r="E70" s="158"/>
      <c r="F70" s="52" t="s">
        <v>112</v>
      </c>
      <c r="G70" s="40"/>
      <c r="H70" s="373"/>
      <c r="I70" s="374"/>
      <c r="J70" s="374"/>
      <c r="K70" s="375"/>
      <c r="L70"/>
    </row>
    <row r="71" spans="1:12" s="5" customFormat="1" ht="15" customHeight="1" x14ac:dyDescent="0.15">
      <c r="B71" s="39"/>
      <c r="C71" s="42"/>
      <c r="D71" s="14"/>
      <c r="E71" s="52"/>
      <c r="F71" s="52" t="s">
        <v>91</v>
      </c>
      <c r="G71" s="40"/>
      <c r="H71" s="370"/>
      <c r="I71" s="371"/>
      <c r="J71" s="371"/>
      <c r="K71" s="372"/>
      <c r="L71"/>
    </row>
    <row r="72" spans="1:12" s="5" customFormat="1" ht="15" customHeight="1" x14ac:dyDescent="0.15">
      <c r="B72" s="39"/>
      <c r="C72" s="42"/>
      <c r="D72" s="14"/>
      <c r="E72" s="158"/>
      <c r="F72" s="52" t="s">
        <v>97</v>
      </c>
      <c r="G72" s="40"/>
      <c r="H72" s="373"/>
      <c r="I72" s="374"/>
      <c r="J72" s="374"/>
      <c r="K72" s="375"/>
      <c r="L72"/>
    </row>
    <row r="73" spans="1:12" s="5" customFormat="1" ht="15" customHeight="1" x14ac:dyDescent="0.15">
      <c r="B73" s="39"/>
      <c r="C73" s="42"/>
      <c r="D73" s="14"/>
      <c r="E73" s="158"/>
      <c r="F73" s="52" t="s">
        <v>98</v>
      </c>
      <c r="G73" s="40"/>
      <c r="H73" s="373"/>
      <c r="I73" s="374"/>
      <c r="J73" s="374"/>
      <c r="K73" s="375"/>
      <c r="L73"/>
    </row>
    <row r="74" spans="1:12" s="5" customFormat="1" ht="15" customHeight="1" x14ac:dyDescent="0.15">
      <c r="B74" s="39"/>
      <c r="C74" s="42"/>
      <c r="D74" s="14"/>
      <c r="E74" s="158"/>
      <c r="F74" s="52" t="s">
        <v>112</v>
      </c>
      <c r="G74" s="40"/>
      <c r="H74" s="373"/>
      <c r="I74" s="374"/>
      <c r="J74" s="374"/>
      <c r="K74" s="375"/>
      <c r="L74"/>
    </row>
    <row r="75" spans="1:12" s="5" customFormat="1" ht="15" customHeight="1" x14ac:dyDescent="0.15">
      <c r="B75" s="39"/>
      <c r="C75" s="42"/>
      <c r="D75" s="14"/>
      <c r="E75" s="79" t="s">
        <v>54</v>
      </c>
      <c r="F75" s="52" t="s">
        <v>96</v>
      </c>
      <c r="G75" s="48"/>
      <c r="H75" s="370"/>
      <c r="I75" s="371"/>
      <c r="J75" s="371"/>
      <c r="K75" s="372"/>
      <c r="L75"/>
    </row>
    <row r="76" spans="1:12" s="5" customFormat="1" ht="15" customHeight="1" x14ac:dyDescent="0.15">
      <c r="B76" s="39"/>
      <c r="C76" s="42"/>
      <c r="D76" s="14"/>
      <c r="E76" s="158"/>
      <c r="F76" s="52" t="s">
        <v>108</v>
      </c>
      <c r="G76" s="72"/>
      <c r="H76" s="373"/>
      <c r="I76" s="374"/>
      <c r="J76" s="374"/>
      <c r="K76" s="375"/>
      <c r="L76"/>
    </row>
    <row r="77" spans="1:12" s="5" customFormat="1" ht="15" customHeight="1" x14ac:dyDescent="0.15">
      <c r="B77" s="39"/>
      <c r="C77" s="42"/>
      <c r="D77" s="14"/>
      <c r="E77" s="158"/>
      <c r="F77" s="52" t="s">
        <v>109</v>
      </c>
      <c r="G77" s="72"/>
      <c r="H77" s="373"/>
      <c r="I77" s="374"/>
      <c r="J77" s="374"/>
      <c r="K77" s="375"/>
      <c r="L77"/>
    </row>
    <row r="78" spans="1:12" s="5" customFormat="1" ht="15" customHeight="1" x14ac:dyDescent="0.15">
      <c r="A78" s="64"/>
      <c r="B78" s="39"/>
      <c r="C78" s="42"/>
      <c r="D78" s="44"/>
      <c r="E78" s="158"/>
      <c r="F78" s="52" t="s">
        <v>110</v>
      </c>
      <c r="G78" s="72"/>
      <c r="H78" s="373"/>
      <c r="I78" s="374"/>
      <c r="J78" s="374"/>
      <c r="K78" s="375"/>
      <c r="L78"/>
    </row>
    <row r="79" spans="1:12" s="5" customFormat="1" ht="15" customHeight="1" thickBot="1" x14ac:dyDescent="0.2">
      <c r="B79" s="164"/>
      <c r="C79" s="165"/>
      <c r="D79" s="166"/>
      <c r="E79" s="179"/>
      <c r="F79" s="167"/>
      <c r="G79" s="168"/>
      <c r="H79" s="169"/>
      <c r="I79" s="85"/>
      <c r="J79" s="85"/>
      <c r="K79" s="170"/>
      <c r="L79"/>
    </row>
    <row r="80" spans="1:12" s="5" customFormat="1" ht="15" customHeight="1" thickBot="1" x14ac:dyDescent="0.2">
      <c r="A80" s="64"/>
      <c r="B80" s="17">
        <v>3</v>
      </c>
      <c r="C80" s="376" t="s">
        <v>139</v>
      </c>
      <c r="D80" s="163">
        <v>3.1</v>
      </c>
      <c r="E80" s="75" t="s">
        <v>101</v>
      </c>
      <c r="F80" s="75"/>
      <c r="G80" s="49"/>
      <c r="H80" s="421"/>
      <c r="I80" s="422"/>
      <c r="J80" s="422"/>
      <c r="K80" s="423"/>
      <c r="L80"/>
    </row>
    <row r="81" spans="2:12" s="5" customFormat="1" ht="15" customHeight="1" x14ac:dyDescent="0.15">
      <c r="B81" s="19"/>
      <c r="C81" s="377"/>
      <c r="D81" s="14"/>
      <c r="E81" s="79" t="s">
        <v>102</v>
      </c>
      <c r="F81" s="82" t="s">
        <v>100</v>
      </c>
      <c r="G81" s="40"/>
      <c r="H81" s="418" t="s">
        <v>103</v>
      </c>
      <c r="I81" s="419"/>
      <c r="J81" s="419"/>
      <c r="K81" s="420"/>
      <c r="L81"/>
    </row>
    <row r="82" spans="2:12" s="5" customFormat="1" ht="15" customHeight="1" x14ac:dyDescent="0.15">
      <c r="B82" s="19"/>
      <c r="C82" s="15"/>
      <c r="D82" s="14"/>
      <c r="E82" s="79" t="s">
        <v>54</v>
      </c>
      <c r="F82" s="52" t="s">
        <v>17</v>
      </c>
      <c r="G82" s="40"/>
      <c r="H82" s="418" t="s">
        <v>104</v>
      </c>
      <c r="I82" s="419"/>
      <c r="J82" s="419"/>
      <c r="K82" s="420"/>
      <c r="L82"/>
    </row>
    <row r="83" spans="2:12" s="5" customFormat="1" ht="15" customHeight="1" x14ac:dyDescent="0.15">
      <c r="B83" s="19"/>
      <c r="C83" s="15"/>
      <c r="D83" s="14">
        <v>3.2</v>
      </c>
      <c r="E83" s="174" t="s">
        <v>105</v>
      </c>
      <c r="F83" s="82"/>
      <c r="G83" s="40"/>
      <c r="H83" s="396"/>
      <c r="I83" s="397"/>
      <c r="J83" s="397"/>
      <c r="K83" s="398"/>
      <c r="L83"/>
    </row>
    <row r="84" spans="2:12" s="5" customFormat="1" ht="15" customHeight="1" x14ac:dyDescent="0.15">
      <c r="B84" s="19"/>
      <c r="C84" s="15"/>
      <c r="D84" s="14"/>
      <c r="E84" s="79" t="s">
        <v>53</v>
      </c>
      <c r="F84" s="52" t="s">
        <v>111</v>
      </c>
      <c r="G84" s="40"/>
      <c r="H84" s="418" t="s">
        <v>175</v>
      </c>
      <c r="I84" s="419"/>
      <c r="J84" s="419"/>
      <c r="K84" s="420"/>
      <c r="L84"/>
    </row>
    <row r="85" spans="2:12" s="5" customFormat="1" ht="15" customHeight="1" thickBot="1" x14ac:dyDescent="0.2">
      <c r="B85" s="19"/>
      <c r="C85" s="15"/>
      <c r="D85" s="14">
        <v>3.3</v>
      </c>
      <c r="E85" s="174" t="s">
        <v>113</v>
      </c>
      <c r="F85" s="52"/>
      <c r="G85" s="40"/>
      <c r="H85" s="427"/>
      <c r="I85" s="428"/>
      <c r="J85" s="428"/>
      <c r="K85" s="429"/>
      <c r="L85"/>
    </row>
    <row r="86" spans="2:12" s="5" customFormat="1" ht="15" customHeight="1" x14ac:dyDescent="0.15">
      <c r="B86" s="19"/>
      <c r="C86" s="15"/>
      <c r="D86" s="14"/>
      <c r="E86" s="175" t="s">
        <v>53</v>
      </c>
      <c r="F86" s="82" t="s">
        <v>118</v>
      </c>
      <c r="G86" s="191"/>
      <c r="H86" s="192" t="s">
        <v>115</v>
      </c>
      <c r="I86" s="234"/>
      <c r="J86" s="193" t="s">
        <v>116</v>
      </c>
      <c r="K86" s="194" t="s">
        <v>117</v>
      </c>
      <c r="L86"/>
    </row>
    <row r="87" spans="2:12" s="5" customFormat="1" ht="15" customHeight="1" thickBot="1" x14ac:dyDescent="0.2">
      <c r="B87" s="19"/>
      <c r="C87" s="15"/>
      <c r="D87" s="14"/>
      <c r="E87" s="79"/>
      <c r="F87" s="51"/>
      <c r="G87" s="88"/>
      <c r="H87" s="195"/>
      <c r="I87" s="235"/>
      <c r="J87" s="196"/>
      <c r="K87" s="197"/>
      <c r="L87"/>
    </row>
    <row r="88" spans="2:12" s="5" customFormat="1" ht="15" customHeight="1" x14ac:dyDescent="0.15">
      <c r="B88" s="19"/>
      <c r="C88" s="15"/>
      <c r="D88" s="14"/>
      <c r="E88" s="87" t="s">
        <v>54</v>
      </c>
      <c r="F88" s="381" t="s">
        <v>119</v>
      </c>
      <c r="G88" s="106"/>
      <c r="H88" s="378" t="s">
        <v>114</v>
      </c>
      <c r="I88" s="379"/>
      <c r="J88" s="379"/>
      <c r="K88" s="380"/>
      <c r="L88"/>
    </row>
    <row r="89" spans="2:12" s="5" customFormat="1" ht="15" customHeight="1" x14ac:dyDescent="0.15">
      <c r="B89" s="19"/>
      <c r="C89" s="15"/>
      <c r="D89" s="14"/>
      <c r="E89" s="87"/>
      <c r="F89" s="382"/>
      <c r="G89" s="107" t="s">
        <v>123</v>
      </c>
      <c r="H89" s="433" t="s">
        <v>120</v>
      </c>
      <c r="I89" s="434"/>
      <c r="J89" s="189" t="s">
        <v>121</v>
      </c>
      <c r="K89" s="190" t="s">
        <v>18</v>
      </c>
      <c r="L89"/>
    </row>
    <row r="90" spans="2:12" s="5" customFormat="1" ht="15" customHeight="1" x14ac:dyDescent="0.15">
      <c r="B90" s="19"/>
      <c r="C90" s="15"/>
      <c r="D90" s="14"/>
      <c r="E90" s="87"/>
      <c r="F90" s="88"/>
      <c r="G90" s="101" t="s">
        <v>19</v>
      </c>
      <c r="H90" s="437"/>
      <c r="I90" s="438"/>
      <c r="J90" s="96"/>
      <c r="K90" s="97">
        <f>H90+J90</f>
        <v>0</v>
      </c>
      <c r="L90"/>
    </row>
    <row r="91" spans="2:12" s="5" customFormat="1" ht="15" customHeight="1" x14ac:dyDescent="0.15">
      <c r="B91" s="19"/>
      <c r="C91" s="15"/>
      <c r="D91" s="14"/>
      <c r="E91" s="87"/>
      <c r="F91" s="88"/>
      <c r="G91" s="102" t="s">
        <v>20</v>
      </c>
      <c r="H91" s="435"/>
      <c r="I91" s="436"/>
      <c r="J91" s="71"/>
      <c r="K91" s="81">
        <f t="shared" ref="K91:K97" si="0">H91+J91</f>
        <v>0</v>
      </c>
      <c r="L91"/>
    </row>
    <row r="92" spans="2:12" s="5" customFormat="1" ht="15" customHeight="1" x14ac:dyDescent="0.15">
      <c r="B92" s="19"/>
      <c r="C92" s="15"/>
      <c r="D92" s="14"/>
      <c r="E92" s="87"/>
      <c r="F92" s="88"/>
      <c r="G92" s="102" t="s">
        <v>21</v>
      </c>
      <c r="H92" s="435"/>
      <c r="I92" s="436"/>
      <c r="J92" s="71"/>
      <c r="K92" s="81">
        <f t="shared" si="0"/>
        <v>0</v>
      </c>
      <c r="L92"/>
    </row>
    <row r="93" spans="2:12" s="5" customFormat="1" ht="15" customHeight="1" x14ac:dyDescent="0.15">
      <c r="B93" s="19"/>
      <c r="C93" s="15"/>
      <c r="D93" s="14"/>
      <c r="E93" s="87"/>
      <c r="F93" s="88"/>
      <c r="G93" s="102" t="s">
        <v>167</v>
      </c>
      <c r="H93" s="435"/>
      <c r="I93" s="436"/>
      <c r="J93" s="71"/>
      <c r="K93" s="81">
        <f t="shared" si="0"/>
        <v>0</v>
      </c>
      <c r="L93"/>
    </row>
    <row r="94" spans="2:12" s="5" customFormat="1" ht="15" customHeight="1" x14ac:dyDescent="0.15">
      <c r="B94" s="19"/>
      <c r="C94" s="15"/>
      <c r="D94" s="14"/>
      <c r="E94" s="87"/>
      <c r="F94" s="88"/>
      <c r="G94" s="102" t="s">
        <v>22</v>
      </c>
      <c r="H94" s="435"/>
      <c r="I94" s="436"/>
      <c r="J94" s="71"/>
      <c r="K94" s="81">
        <f t="shared" si="0"/>
        <v>0</v>
      </c>
      <c r="L94"/>
    </row>
    <row r="95" spans="2:12" s="5" customFormat="1" ht="15" customHeight="1" x14ac:dyDescent="0.15">
      <c r="B95" s="19"/>
      <c r="C95" s="15"/>
      <c r="D95" s="14"/>
      <c r="E95" s="87"/>
      <c r="F95" s="88"/>
      <c r="G95" s="102" t="s">
        <v>23</v>
      </c>
      <c r="H95" s="435"/>
      <c r="I95" s="436"/>
      <c r="J95" s="71"/>
      <c r="K95" s="81">
        <f t="shared" si="0"/>
        <v>0</v>
      </c>
      <c r="L95"/>
    </row>
    <row r="96" spans="2:12" s="5" customFormat="1" ht="15" customHeight="1" x14ac:dyDescent="0.15">
      <c r="B96" s="19"/>
      <c r="C96" s="15"/>
      <c r="D96" s="14"/>
      <c r="E96" s="87"/>
      <c r="F96" s="88"/>
      <c r="G96" s="103"/>
      <c r="H96" s="90"/>
      <c r="I96" s="238"/>
      <c r="J96" s="91"/>
      <c r="K96" s="89">
        <f t="shared" si="0"/>
        <v>0</v>
      </c>
      <c r="L96"/>
    </row>
    <row r="97" spans="2:12" s="5" customFormat="1" ht="15" customHeight="1" thickBot="1" x14ac:dyDescent="0.2">
      <c r="B97" s="19"/>
      <c r="C97" s="15"/>
      <c r="D97" s="14"/>
      <c r="E97" s="79"/>
      <c r="F97" s="51"/>
      <c r="G97" s="104" t="s">
        <v>122</v>
      </c>
      <c r="H97" s="92">
        <f>SUM(H90:H96)</f>
        <v>0</v>
      </c>
      <c r="I97" s="239"/>
      <c r="J97" s="93">
        <f>SUM(J90:J96)</f>
        <v>0</v>
      </c>
      <c r="K97" s="94">
        <f t="shared" si="0"/>
        <v>0</v>
      </c>
      <c r="L97"/>
    </row>
    <row r="98" spans="2:12" s="5" customFormat="1" ht="15" customHeight="1" x14ac:dyDescent="0.15">
      <c r="B98" s="19"/>
      <c r="C98" s="15"/>
      <c r="D98" s="14"/>
      <c r="E98" s="87" t="s">
        <v>124</v>
      </c>
      <c r="F98" s="82" t="s">
        <v>127</v>
      </c>
      <c r="G98" s="106"/>
      <c r="H98" s="378" t="s">
        <v>114</v>
      </c>
      <c r="I98" s="379"/>
      <c r="J98" s="379"/>
      <c r="K98" s="380"/>
      <c r="L98"/>
    </row>
    <row r="99" spans="2:12" s="5" customFormat="1" ht="15" customHeight="1" x14ac:dyDescent="0.15">
      <c r="B99" s="19"/>
      <c r="C99" s="15"/>
      <c r="D99" s="14"/>
      <c r="E99" s="87"/>
      <c r="G99" s="107" t="s">
        <v>123</v>
      </c>
      <c r="H99" s="188" t="s">
        <v>126</v>
      </c>
      <c r="I99" s="242" t="s">
        <v>261</v>
      </c>
      <c r="J99" s="242" t="s">
        <v>262</v>
      </c>
      <c r="K99" s="190" t="s">
        <v>125</v>
      </c>
      <c r="L99"/>
    </row>
    <row r="100" spans="2:12" s="5" customFormat="1" ht="15" customHeight="1" x14ac:dyDescent="0.15">
      <c r="B100" s="19"/>
      <c r="C100" s="15"/>
      <c r="D100" s="14"/>
      <c r="E100" s="87"/>
      <c r="F100" s="88"/>
      <c r="G100" s="101" t="str">
        <f t="shared" ref="G100:G102" si="1">G90</f>
        <v>General Manager</v>
      </c>
      <c r="H100" s="95"/>
      <c r="I100" s="236"/>
      <c r="J100" s="96"/>
      <c r="K100" s="98"/>
      <c r="L100"/>
    </row>
    <row r="101" spans="2:12" s="5" customFormat="1" ht="15" customHeight="1" x14ac:dyDescent="0.15">
      <c r="B101" s="19"/>
      <c r="C101" s="15"/>
      <c r="D101" s="14"/>
      <c r="E101" s="87"/>
      <c r="F101" s="88"/>
      <c r="G101" s="102" t="str">
        <f t="shared" si="1"/>
        <v>Manager</v>
      </c>
      <c r="H101" s="80"/>
      <c r="I101" s="237"/>
      <c r="J101" s="71"/>
      <c r="K101" s="99"/>
      <c r="L101"/>
    </row>
    <row r="102" spans="2:12" s="5" customFormat="1" ht="15" customHeight="1" x14ac:dyDescent="0.15">
      <c r="B102" s="19"/>
      <c r="C102" s="15"/>
      <c r="D102" s="14"/>
      <c r="E102" s="87"/>
      <c r="F102" s="88"/>
      <c r="G102" s="102" t="str">
        <f t="shared" si="1"/>
        <v>Senior Engineer</v>
      </c>
      <c r="H102" s="80"/>
      <c r="I102" s="237"/>
      <c r="J102" s="71"/>
      <c r="K102" s="99"/>
      <c r="L102"/>
    </row>
    <row r="103" spans="2:12" s="5" customFormat="1" ht="15" customHeight="1" x14ac:dyDescent="0.15">
      <c r="B103" s="19"/>
      <c r="C103" s="15"/>
      <c r="D103" s="14"/>
      <c r="E103" s="87"/>
      <c r="F103" s="88"/>
      <c r="G103" s="102" t="s">
        <v>264</v>
      </c>
      <c r="H103" s="80"/>
      <c r="I103" s="237"/>
      <c r="J103" s="71"/>
      <c r="K103" s="99"/>
      <c r="L103"/>
    </row>
    <row r="104" spans="2:12" s="5" customFormat="1" ht="15" customHeight="1" x14ac:dyDescent="0.15">
      <c r="B104" s="19"/>
      <c r="C104" s="15"/>
      <c r="D104" s="14"/>
      <c r="E104" s="87"/>
      <c r="F104" s="88"/>
      <c r="G104" s="243" t="s">
        <v>263</v>
      </c>
      <c r="H104" s="80"/>
      <c r="I104" s="237"/>
      <c r="J104" s="71"/>
      <c r="K104" s="99"/>
      <c r="L104"/>
    </row>
    <row r="105" spans="2:12" s="5" customFormat="1" ht="15" customHeight="1" x14ac:dyDescent="0.15">
      <c r="B105" s="19"/>
      <c r="C105" s="15"/>
      <c r="D105" s="14"/>
      <c r="E105" s="87"/>
      <c r="F105" s="88"/>
      <c r="G105" s="102" t="str">
        <f>G94</f>
        <v>Supervisor</v>
      </c>
      <c r="H105" s="80"/>
      <c r="I105" s="237"/>
      <c r="J105" s="71"/>
      <c r="K105" s="99"/>
      <c r="L105"/>
    </row>
    <row r="106" spans="2:12" s="5" customFormat="1" ht="15" customHeight="1" x14ac:dyDescent="0.15">
      <c r="B106" s="19"/>
      <c r="C106" s="15"/>
      <c r="D106" s="14"/>
      <c r="E106" s="87"/>
      <c r="F106" s="88"/>
      <c r="G106" s="102" t="str">
        <f>G95</f>
        <v>Administrative Staff</v>
      </c>
      <c r="H106" s="80"/>
      <c r="I106" s="237"/>
      <c r="J106" s="71"/>
      <c r="K106" s="99"/>
      <c r="L106"/>
    </row>
    <row r="107" spans="2:12" s="5" customFormat="1" ht="15" customHeight="1" x14ac:dyDescent="0.15">
      <c r="B107" s="19"/>
      <c r="C107" s="15"/>
      <c r="D107" s="14"/>
      <c r="E107" s="87"/>
      <c r="F107" s="88"/>
      <c r="G107" s="103">
        <f>G96</f>
        <v>0</v>
      </c>
      <c r="H107" s="90"/>
      <c r="I107" s="238"/>
      <c r="J107" s="91"/>
      <c r="K107" s="100"/>
      <c r="L107"/>
    </row>
    <row r="108" spans="2:12" s="5" customFormat="1" ht="15" customHeight="1" thickBot="1" x14ac:dyDescent="0.2">
      <c r="B108" s="19"/>
      <c r="C108" s="15"/>
      <c r="D108" s="14"/>
      <c r="E108" s="79"/>
      <c r="F108" s="51"/>
      <c r="G108" s="104" t="s">
        <v>122</v>
      </c>
      <c r="H108" s="92">
        <f>SUM(H100:H107)</f>
        <v>0</v>
      </c>
      <c r="I108" s="239"/>
      <c r="J108" s="93">
        <f>SUM(J100:J107)</f>
        <v>0</v>
      </c>
      <c r="K108" s="94">
        <f>SUM(K100:K107)</f>
        <v>0</v>
      </c>
      <c r="L108"/>
    </row>
    <row r="109" spans="2:12" s="5" customFormat="1" ht="15" customHeight="1" x14ac:dyDescent="0.15">
      <c r="B109" s="18"/>
      <c r="C109" s="13"/>
      <c r="D109" s="4"/>
      <c r="E109" s="79" t="s">
        <v>128</v>
      </c>
      <c r="F109" s="51" t="s">
        <v>168</v>
      </c>
      <c r="G109" s="8"/>
      <c r="H109" s="424" t="s">
        <v>129</v>
      </c>
      <c r="I109" s="425"/>
      <c r="J109" s="425"/>
      <c r="K109" s="426"/>
      <c r="L109"/>
    </row>
    <row r="110" spans="2:12" s="5" customFormat="1" ht="15" customHeight="1" thickBot="1" x14ac:dyDescent="0.2">
      <c r="B110" s="19"/>
      <c r="C110" s="15"/>
      <c r="D110" s="14">
        <v>3.4</v>
      </c>
      <c r="E110" s="180" t="s">
        <v>130</v>
      </c>
      <c r="F110" s="52"/>
      <c r="G110" s="40"/>
      <c r="H110" s="427"/>
      <c r="I110" s="428"/>
      <c r="J110" s="428"/>
      <c r="K110" s="429"/>
      <c r="L110"/>
    </row>
    <row r="111" spans="2:12" s="5" customFormat="1" ht="15" customHeight="1" x14ac:dyDescent="0.15">
      <c r="B111" s="19"/>
      <c r="C111" s="15"/>
      <c r="D111" s="14"/>
      <c r="E111" s="175" t="s">
        <v>53</v>
      </c>
      <c r="F111" s="82" t="s">
        <v>131</v>
      </c>
      <c r="G111" s="191"/>
      <c r="H111" s="198" t="str">
        <f>H86</f>
        <v>20xx</v>
      </c>
      <c r="I111" s="240"/>
      <c r="J111" s="156" t="str">
        <f>J86</f>
        <v>20xx</v>
      </c>
      <c r="K111" s="157" t="str">
        <f>K86</f>
        <v>20xx</v>
      </c>
      <c r="L111"/>
    </row>
    <row r="112" spans="2:12" s="5" customFormat="1" ht="15" customHeight="1" thickBot="1" x14ac:dyDescent="0.2">
      <c r="B112" s="19"/>
      <c r="C112" s="15"/>
      <c r="D112" s="14"/>
      <c r="E112" s="79"/>
      <c r="F112" s="51"/>
      <c r="G112" s="88"/>
      <c r="H112" s="195"/>
      <c r="I112" s="235"/>
      <c r="J112" s="196"/>
      <c r="K112" s="197"/>
      <c r="L112"/>
    </row>
    <row r="113" spans="2:12" s="5" customFormat="1" ht="15" customHeight="1" x14ac:dyDescent="0.15">
      <c r="B113" s="19"/>
      <c r="C113" s="15"/>
      <c r="D113" s="14"/>
      <c r="E113" s="87" t="s">
        <v>54</v>
      </c>
      <c r="F113" s="381" t="s">
        <v>137</v>
      </c>
      <c r="G113" s="106"/>
      <c r="H113" s="378" t="s">
        <v>114</v>
      </c>
      <c r="I113" s="379"/>
      <c r="J113" s="379"/>
      <c r="K113" s="380"/>
      <c r="L113"/>
    </row>
    <row r="114" spans="2:12" s="5" customFormat="1" ht="15" customHeight="1" x14ac:dyDescent="0.15">
      <c r="B114" s="19"/>
      <c r="C114" s="15"/>
      <c r="D114" s="14"/>
      <c r="E114" s="87"/>
      <c r="F114" s="382"/>
      <c r="G114" s="107" t="s">
        <v>123</v>
      </c>
      <c r="H114" s="433" t="s">
        <v>120</v>
      </c>
      <c r="I114" s="434"/>
      <c r="J114" s="189" t="s">
        <v>121</v>
      </c>
      <c r="K114" s="190" t="s">
        <v>18</v>
      </c>
      <c r="L114"/>
    </row>
    <row r="115" spans="2:12" s="5" customFormat="1" ht="15" customHeight="1" x14ac:dyDescent="0.15">
      <c r="B115" s="19"/>
      <c r="C115" s="15"/>
      <c r="D115" s="14"/>
      <c r="E115" s="87"/>
      <c r="F115" s="88"/>
      <c r="G115" s="101" t="s">
        <v>132</v>
      </c>
      <c r="H115" s="437"/>
      <c r="I115" s="438"/>
      <c r="J115" s="96"/>
      <c r="K115" s="97">
        <f t="shared" ref="K115:K120" si="2">H115+J115</f>
        <v>0</v>
      </c>
      <c r="L115"/>
    </row>
    <row r="116" spans="2:12" s="5" customFormat="1" ht="15" customHeight="1" x14ac:dyDescent="0.15">
      <c r="B116" s="19"/>
      <c r="C116" s="15"/>
      <c r="D116" s="14"/>
      <c r="E116" s="87"/>
      <c r="F116" s="88"/>
      <c r="G116" s="102" t="s">
        <v>133</v>
      </c>
      <c r="H116" s="435"/>
      <c r="I116" s="436"/>
      <c r="J116" s="71"/>
      <c r="K116" s="81">
        <f t="shared" si="2"/>
        <v>0</v>
      </c>
      <c r="L116"/>
    </row>
    <row r="117" spans="2:12" s="5" customFormat="1" ht="15" customHeight="1" x14ac:dyDescent="0.15">
      <c r="B117" s="19"/>
      <c r="C117" s="15"/>
      <c r="D117" s="14"/>
      <c r="E117" s="87"/>
      <c r="F117" s="88"/>
      <c r="G117" s="102" t="s">
        <v>134</v>
      </c>
      <c r="H117" s="435"/>
      <c r="I117" s="436"/>
      <c r="J117" s="71"/>
      <c r="K117" s="81">
        <f t="shared" si="2"/>
        <v>0</v>
      </c>
      <c r="L117"/>
    </row>
    <row r="118" spans="2:12" s="5" customFormat="1" ht="15" customHeight="1" x14ac:dyDescent="0.15">
      <c r="B118" s="19"/>
      <c r="C118" s="15"/>
      <c r="D118" s="14"/>
      <c r="E118" s="87"/>
      <c r="F118" s="88"/>
      <c r="G118" s="102" t="s">
        <v>135</v>
      </c>
      <c r="H118" s="435"/>
      <c r="I118" s="436"/>
      <c r="J118" s="71"/>
      <c r="K118" s="81">
        <f t="shared" si="2"/>
        <v>0</v>
      </c>
      <c r="L118"/>
    </row>
    <row r="119" spans="2:12" s="5" customFormat="1" ht="15" customHeight="1" x14ac:dyDescent="0.15">
      <c r="B119" s="19"/>
      <c r="C119" s="15"/>
      <c r="D119" s="14"/>
      <c r="E119" s="87"/>
      <c r="F119" s="88"/>
      <c r="G119" s="102" t="s">
        <v>136</v>
      </c>
      <c r="H119" s="439"/>
      <c r="I119" s="440"/>
      <c r="J119" s="71"/>
      <c r="K119" s="81">
        <f t="shared" si="2"/>
        <v>0</v>
      </c>
      <c r="L119"/>
    </row>
    <row r="120" spans="2:12" s="5" customFormat="1" ht="15" customHeight="1" thickBot="1" x14ac:dyDescent="0.2">
      <c r="B120" s="19"/>
      <c r="C120" s="15"/>
      <c r="D120" s="14"/>
      <c r="E120" s="79"/>
      <c r="F120" s="51"/>
      <c r="G120" s="104" t="s">
        <v>122</v>
      </c>
      <c r="H120" s="92">
        <f>SUM(H115:H119)</f>
        <v>0</v>
      </c>
      <c r="I120" s="239"/>
      <c r="J120" s="93">
        <f>SUM(J115:J119)</f>
        <v>0</v>
      </c>
      <c r="K120" s="94">
        <f t="shared" si="2"/>
        <v>0</v>
      </c>
      <c r="L120"/>
    </row>
    <row r="121" spans="2:12" s="5" customFormat="1" ht="15" customHeight="1" x14ac:dyDescent="0.15">
      <c r="B121" s="19"/>
      <c r="C121" s="15"/>
      <c r="D121" s="14"/>
      <c r="E121" s="87" t="s">
        <v>124</v>
      </c>
      <c r="F121" s="82" t="s">
        <v>127</v>
      </c>
      <c r="G121" s="106"/>
      <c r="H121" s="378" t="s">
        <v>114</v>
      </c>
      <c r="I121" s="379"/>
      <c r="J121" s="379"/>
      <c r="K121" s="380"/>
      <c r="L121"/>
    </row>
    <row r="122" spans="2:12" s="5" customFormat="1" ht="15" customHeight="1" x14ac:dyDescent="0.15">
      <c r="B122" s="19"/>
      <c r="C122" s="15"/>
      <c r="D122" s="14"/>
      <c r="E122" s="87"/>
      <c r="G122" s="107" t="s">
        <v>123</v>
      </c>
      <c r="H122" s="188" t="s">
        <v>126</v>
      </c>
      <c r="I122" s="241" t="s">
        <v>261</v>
      </c>
      <c r="J122" s="242" t="s">
        <v>262</v>
      </c>
      <c r="K122" s="190" t="s">
        <v>125</v>
      </c>
      <c r="L122"/>
    </row>
    <row r="123" spans="2:12" s="5" customFormat="1" ht="15" customHeight="1" x14ac:dyDescent="0.15">
      <c r="B123" s="19"/>
      <c r="C123" s="15"/>
      <c r="D123" s="14"/>
      <c r="E123" s="87"/>
      <c r="F123" s="88"/>
      <c r="G123" s="101" t="str">
        <f>G115</f>
        <v>General Foreman</v>
      </c>
      <c r="H123" s="95"/>
      <c r="I123" s="236"/>
      <c r="J123" s="96"/>
      <c r="K123" s="98"/>
      <c r="L123"/>
    </row>
    <row r="124" spans="2:12" s="5" customFormat="1" ht="15" customHeight="1" x14ac:dyDescent="0.15">
      <c r="B124" s="19"/>
      <c r="C124" s="15"/>
      <c r="D124" s="14"/>
      <c r="E124" s="87"/>
      <c r="F124" s="88"/>
      <c r="G124" s="102" t="str">
        <f>G116</f>
        <v>Foreman</v>
      </c>
      <c r="H124" s="80"/>
      <c r="I124" s="237"/>
      <c r="J124" s="71"/>
      <c r="K124" s="99"/>
      <c r="L124"/>
    </row>
    <row r="125" spans="2:12" s="5" customFormat="1" ht="15" customHeight="1" x14ac:dyDescent="0.15">
      <c r="B125" s="19"/>
      <c r="C125" s="15"/>
      <c r="D125" s="14"/>
      <c r="E125" s="87"/>
      <c r="F125" s="88"/>
      <c r="G125" s="102" t="str">
        <f>G117</f>
        <v>Skilled Worker</v>
      </c>
      <c r="H125" s="80"/>
      <c r="I125" s="237"/>
      <c r="J125" s="71"/>
      <c r="K125" s="99"/>
      <c r="L125"/>
    </row>
    <row r="126" spans="2:12" s="5" customFormat="1" ht="15" customHeight="1" x14ac:dyDescent="0.15">
      <c r="B126" s="19"/>
      <c r="C126" s="15"/>
      <c r="D126" s="14"/>
      <c r="E126" s="87"/>
      <c r="F126" s="88"/>
      <c r="G126" s="102" t="str">
        <f>G118</f>
        <v>Semi-Skilled Worker</v>
      </c>
      <c r="H126" s="80"/>
      <c r="I126" s="237"/>
      <c r="J126" s="71"/>
      <c r="K126" s="99"/>
      <c r="L126"/>
    </row>
    <row r="127" spans="2:12" s="5" customFormat="1" ht="15" customHeight="1" x14ac:dyDescent="0.15">
      <c r="B127" s="19"/>
      <c r="C127" s="15"/>
      <c r="D127" s="14"/>
      <c r="E127" s="87"/>
      <c r="F127" s="88"/>
      <c r="G127" s="102" t="str">
        <f>G119</f>
        <v>Unskilled or Common Worker</v>
      </c>
      <c r="H127" s="80"/>
      <c r="I127" s="237"/>
      <c r="J127" s="71"/>
      <c r="K127" s="99"/>
      <c r="L127"/>
    </row>
    <row r="128" spans="2:12" s="5" customFormat="1" ht="15" customHeight="1" thickBot="1" x14ac:dyDescent="0.2">
      <c r="B128" s="19"/>
      <c r="C128" s="15"/>
      <c r="D128" s="14"/>
      <c r="E128" s="79"/>
      <c r="F128" s="51"/>
      <c r="G128" s="104" t="s">
        <v>122</v>
      </c>
      <c r="H128" s="92">
        <f>SUM(H123:H127)</f>
        <v>0</v>
      </c>
      <c r="I128" s="239"/>
      <c r="J128" s="93">
        <f>SUM(J123:J127)</f>
        <v>0</v>
      </c>
      <c r="K128" s="94">
        <f>SUM(K123:K127)</f>
        <v>0</v>
      </c>
      <c r="L128"/>
    </row>
    <row r="129" spans="2:12" s="5" customFormat="1" ht="15" customHeight="1" x14ac:dyDescent="0.15">
      <c r="B129" s="19"/>
      <c r="C129" s="15"/>
      <c r="D129" s="14"/>
      <c r="E129" s="79" t="s">
        <v>128</v>
      </c>
      <c r="F129" s="52" t="s">
        <v>150</v>
      </c>
      <c r="G129" s="40"/>
      <c r="H129" s="402" t="s">
        <v>138</v>
      </c>
      <c r="I129" s="403"/>
      <c r="J129" s="403"/>
      <c r="K129" s="404"/>
      <c r="L129"/>
    </row>
    <row r="130" spans="2:12" s="5" customFormat="1" ht="15" customHeight="1" thickBot="1" x14ac:dyDescent="0.2">
      <c r="B130" s="59"/>
      <c r="C130" s="60"/>
      <c r="D130" s="73"/>
      <c r="E130" s="181"/>
      <c r="F130" s="182"/>
      <c r="G130" s="50"/>
      <c r="H130" s="186"/>
      <c r="I130" s="182"/>
      <c r="J130" s="182"/>
      <c r="K130" s="187"/>
      <c r="L130"/>
    </row>
    <row r="131" spans="2:12" s="5" customFormat="1" ht="15" customHeight="1" x14ac:dyDescent="0.15">
      <c r="B131" s="19">
        <v>4</v>
      </c>
      <c r="C131" s="377" t="s">
        <v>153</v>
      </c>
      <c r="D131" s="4">
        <v>4.0999999999999996</v>
      </c>
      <c r="E131" s="53" t="s">
        <v>140</v>
      </c>
      <c r="F131" s="52"/>
      <c r="G131" s="40"/>
      <c r="H131" s="66"/>
      <c r="I131" s="52"/>
      <c r="J131" s="52"/>
      <c r="K131" s="67"/>
      <c r="L131"/>
    </row>
    <row r="132" spans="2:12" s="5" customFormat="1" ht="15" customHeight="1" x14ac:dyDescent="0.15">
      <c r="B132" s="19"/>
      <c r="C132" s="392"/>
      <c r="D132" s="4"/>
      <c r="E132" s="79" t="s">
        <v>53</v>
      </c>
      <c r="F132" s="52" t="s">
        <v>51</v>
      </c>
      <c r="G132" s="40"/>
      <c r="H132" s="418" t="s">
        <v>252</v>
      </c>
      <c r="I132" s="419"/>
      <c r="J132" s="419"/>
      <c r="K132" s="420"/>
      <c r="L132"/>
    </row>
    <row r="133" spans="2:12" s="5" customFormat="1" ht="15" customHeight="1" x14ac:dyDescent="0.15">
      <c r="B133" s="19"/>
      <c r="C133" s="13"/>
      <c r="D133" s="4"/>
      <c r="E133" s="79" t="s">
        <v>54</v>
      </c>
      <c r="F133" s="52" t="s">
        <v>147</v>
      </c>
      <c r="G133" s="40"/>
      <c r="H133" s="418" t="s">
        <v>176</v>
      </c>
      <c r="I133" s="419"/>
      <c r="J133" s="419"/>
      <c r="K133" s="420"/>
      <c r="L133"/>
    </row>
    <row r="134" spans="2:12" s="5" customFormat="1" x14ac:dyDescent="0.15">
      <c r="B134" s="57"/>
      <c r="C134" s="58"/>
      <c r="D134" s="14"/>
      <c r="E134" s="79" t="s">
        <v>124</v>
      </c>
      <c r="F134" s="52" t="s">
        <v>52</v>
      </c>
      <c r="G134" s="40"/>
      <c r="H134" s="418" t="s">
        <v>177</v>
      </c>
      <c r="I134" s="419"/>
      <c r="J134" s="419"/>
      <c r="K134" s="420"/>
      <c r="L134"/>
    </row>
    <row r="135" spans="2:12" s="5" customFormat="1" x14ac:dyDescent="0.15">
      <c r="B135" s="57"/>
      <c r="C135" s="58"/>
      <c r="D135" s="14"/>
      <c r="E135" s="79" t="s">
        <v>68</v>
      </c>
      <c r="F135" s="52" t="s">
        <v>154</v>
      </c>
      <c r="G135" s="40"/>
      <c r="H135" s="65" t="s">
        <v>155</v>
      </c>
      <c r="I135" s="30"/>
      <c r="J135" s="30"/>
      <c r="K135" s="41"/>
      <c r="L135"/>
    </row>
    <row r="136" spans="2:12" ht="15" customHeight="1" thickBot="1" x14ac:dyDescent="0.3">
      <c r="B136" s="76"/>
      <c r="C136" s="77"/>
      <c r="D136" s="74"/>
      <c r="E136" s="183"/>
      <c r="F136" s="183"/>
      <c r="G136" s="78"/>
      <c r="H136" s="415"/>
      <c r="I136" s="416"/>
      <c r="J136" s="416"/>
      <c r="K136" s="417"/>
    </row>
  </sheetData>
  <mergeCells count="91">
    <mergeCell ref="H114:I114"/>
    <mergeCell ref="H119:I119"/>
    <mergeCell ref="H118:I118"/>
    <mergeCell ref="H117:I117"/>
    <mergeCell ref="H116:I116"/>
    <mergeCell ref="H115:I115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C2:H2"/>
    <mergeCell ref="B3:K3"/>
    <mergeCell ref="B7:D8"/>
    <mergeCell ref="H14:K14"/>
    <mergeCell ref="B12:G12"/>
    <mergeCell ref="B4:K4"/>
    <mergeCell ref="B13:B14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</mergeCells>
  <phoneticPr fontId="4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>
    <tabColor theme="9" tint="0.79998168889431442"/>
    <pageSetUpPr fitToPage="1"/>
  </sheetPr>
  <dimension ref="A1:P60"/>
  <sheetViews>
    <sheetView showGridLines="0" showZeros="0" view="pageBreakPreview" zoomScale="130" zoomScaleNormal="80" zoomScaleSheetLayoutView="130" workbookViewId="0">
      <pane ySplit="12" topLeftCell="A27" activePane="bottomLeft" state="frozenSplit"/>
      <selection activeCell="D31" sqref="D31"/>
      <selection pane="bottomLeft" activeCell="D6" sqref="D6:D8"/>
    </sheetView>
  </sheetViews>
  <sheetFormatPr defaultColWidth="9" defaultRowHeight="15" x14ac:dyDescent="0.15"/>
  <cols>
    <col min="1" max="1" width="3.25" style="5" customWidth="1"/>
    <col min="2" max="2" width="3.625" style="4" customWidth="1"/>
    <col min="3" max="3" width="23" style="5" customWidth="1"/>
    <col min="4" max="6" width="15.875" style="5" customWidth="1"/>
    <col min="7" max="7" width="17.625" style="5" customWidth="1"/>
    <col min="8" max="8" width="26.875" style="5" customWidth="1"/>
    <col min="9" max="9" width="10.25" style="5" customWidth="1"/>
    <col min="10" max="10" width="8.625" style="5" customWidth="1"/>
    <col min="11" max="11" width="9.25" style="5" customWidth="1"/>
    <col min="12" max="12" width="16.25" style="5" customWidth="1"/>
    <col min="13" max="16384" width="9" style="5"/>
  </cols>
  <sheetData>
    <row r="1" spans="1:12" x14ac:dyDescent="0.15">
      <c r="A1" s="324" t="s">
        <v>343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17.25" customHeight="1" x14ac:dyDescent="0.15">
      <c r="B4" s="58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</row>
    <row r="5" spans="1:12" ht="15" customHeight="1" x14ac:dyDescent="0.15">
      <c r="C5" s="4"/>
      <c r="L5" s="126"/>
    </row>
    <row r="6" spans="1:12" ht="15" customHeight="1" x14ac:dyDescent="0.15">
      <c r="C6" s="11" t="str">
        <f>'Основная форма'!$F$9</f>
        <v>ПРЕДМЕТ:</v>
      </c>
      <c r="D6" s="260" t="str">
        <f>'Основная форма'!$G$9</f>
        <v>Предквалификационный отбор контейнерных операторов для оказания услуг по комплексной контейнерной отправке готовой продукции из г. Усть-Кут (ст. Лена-Восточная) на экспорт в Китай</v>
      </c>
      <c r="L6" s="126"/>
    </row>
    <row r="7" spans="1:12" ht="15" customHeight="1" x14ac:dyDescent="0.15">
      <c r="C7" s="11" t="str">
        <f>'Основная форма'!$F$10</f>
        <v>НОМЕР:</v>
      </c>
      <c r="D7" s="260" t="str">
        <f>'Основная форма'!$G$10</f>
        <v>ПКО-9-23</v>
      </c>
      <c r="L7" s="126"/>
    </row>
    <row r="8" spans="1:12" ht="30" customHeight="1" x14ac:dyDescent="0.15">
      <c r="C8" s="307" t="str">
        <f>'Основная форма'!$F$11</f>
        <v>НАИМЕНОВАНИЕ УЧАСТНИКА:</v>
      </c>
      <c r="D8" s="260">
        <f>'Основная форма'!$G$11</f>
        <v>0</v>
      </c>
      <c r="L8" s="126"/>
    </row>
    <row r="9" spans="1:12" ht="15" customHeight="1" x14ac:dyDescent="0.15">
      <c r="B9" s="5"/>
      <c r="L9" s="127"/>
    </row>
    <row r="10" spans="1:12" ht="17.25" customHeight="1" thickBot="1" x14ac:dyDescent="0.2">
      <c r="B10" s="587" t="s">
        <v>323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</row>
    <row r="11" spans="1:12" ht="30.75" customHeight="1" x14ac:dyDescent="0.15">
      <c r="B11" s="542" t="s">
        <v>239</v>
      </c>
      <c r="C11" s="578" t="s">
        <v>322</v>
      </c>
      <c r="D11" s="578" t="s">
        <v>244</v>
      </c>
      <c r="E11" s="578" t="s">
        <v>293</v>
      </c>
      <c r="F11" s="578" t="s">
        <v>294</v>
      </c>
      <c r="G11" s="578" t="s">
        <v>243</v>
      </c>
      <c r="H11" s="580" t="s">
        <v>242</v>
      </c>
      <c r="I11" s="224" t="s">
        <v>241</v>
      </c>
      <c r="J11" s="591" t="s">
        <v>296</v>
      </c>
      <c r="K11" s="591" t="s">
        <v>297</v>
      </c>
      <c r="L11" s="582" t="s">
        <v>245</v>
      </c>
    </row>
    <row r="12" spans="1:12" ht="30.75" customHeight="1" thickBot="1" x14ac:dyDescent="0.2">
      <c r="B12" s="584"/>
      <c r="C12" s="579"/>
      <c r="D12" s="579"/>
      <c r="E12" s="579"/>
      <c r="F12" s="579"/>
      <c r="G12" s="579"/>
      <c r="H12" s="581"/>
      <c r="I12" s="28" t="s">
        <v>240</v>
      </c>
      <c r="J12" s="592"/>
      <c r="K12" s="592"/>
      <c r="L12" s="583"/>
    </row>
    <row r="13" spans="1:12" ht="18" customHeight="1" thickTop="1" x14ac:dyDescent="0.15">
      <c r="B13" s="133">
        <v>1</v>
      </c>
      <c r="C13" s="134"/>
      <c r="D13" s="134"/>
      <c r="E13" s="68"/>
      <c r="F13" s="135"/>
      <c r="G13" s="140"/>
      <c r="H13" s="134"/>
      <c r="I13" s="68"/>
      <c r="J13" s="68"/>
      <c r="K13" s="68"/>
      <c r="L13" s="136"/>
    </row>
    <row r="14" spans="1:12" ht="18" customHeight="1" x14ac:dyDescent="0.15">
      <c r="B14" s="137">
        <v>2</v>
      </c>
      <c r="C14" s="122"/>
      <c r="D14" s="122"/>
      <c r="E14" s="69"/>
      <c r="F14" s="138"/>
      <c r="G14" s="142"/>
      <c r="H14" s="122"/>
      <c r="I14" s="69"/>
      <c r="J14" s="69"/>
      <c r="K14" s="69"/>
      <c r="L14" s="70"/>
    </row>
    <row r="15" spans="1:12" ht="18" customHeight="1" x14ac:dyDescent="0.15">
      <c r="B15" s="137">
        <v>3</v>
      </c>
      <c r="C15" s="122"/>
      <c r="D15" s="122"/>
      <c r="E15" s="69"/>
      <c r="F15" s="138"/>
      <c r="G15" s="142"/>
      <c r="H15" s="122"/>
      <c r="I15" s="69"/>
      <c r="J15" s="69"/>
      <c r="K15" s="69"/>
      <c r="L15" s="70"/>
    </row>
    <row r="16" spans="1:12" ht="18" customHeight="1" x14ac:dyDescent="0.15">
      <c r="B16" s="137">
        <v>4</v>
      </c>
      <c r="C16" s="122"/>
      <c r="D16" s="122"/>
      <c r="E16" s="69"/>
      <c r="F16" s="138"/>
      <c r="G16" s="142"/>
      <c r="H16" s="122"/>
      <c r="I16" s="69"/>
      <c r="J16" s="69"/>
      <c r="K16" s="69"/>
      <c r="L16" s="70"/>
    </row>
    <row r="17" spans="2:12" ht="18" customHeight="1" x14ac:dyDescent="0.15">
      <c r="B17" s="133">
        <v>5</v>
      </c>
      <c r="C17" s="122"/>
      <c r="D17" s="122"/>
      <c r="E17" s="69"/>
      <c r="F17" s="138"/>
      <c r="G17" s="142"/>
      <c r="H17" s="122"/>
      <c r="I17" s="69"/>
      <c r="J17" s="69"/>
      <c r="K17" s="69"/>
      <c r="L17" s="70"/>
    </row>
    <row r="18" spans="2:12" ht="18" customHeight="1" x14ac:dyDescent="0.15">
      <c r="B18" s="137">
        <v>6</v>
      </c>
      <c r="C18" s="122"/>
      <c r="D18" s="122"/>
      <c r="E18" s="69"/>
      <c r="F18" s="138"/>
      <c r="G18" s="142"/>
      <c r="H18" s="122"/>
      <c r="I18" s="69"/>
      <c r="J18" s="69"/>
      <c r="K18" s="69"/>
      <c r="L18" s="70"/>
    </row>
    <row r="19" spans="2:12" ht="18" customHeight="1" x14ac:dyDescent="0.15">
      <c r="B19" s="137">
        <v>7</v>
      </c>
      <c r="C19" s="122"/>
      <c r="D19" s="122"/>
      <c r="E19" s="69"/>
      <c r="F19" s="138"/>
      <c r="G19" s="142"/>
      <c r="H19" s="122"/>
      <c r="I19" s="69"/>
      <c r="J19" s="69"/>
      <c r="K19" s="69"/>
      <c r="L19" s="70"/>
    </row>
    <row r="20" spans="2:12" ht="18" customHeight="1" x14ac:dyDescent="0.15">
      <c r="B20" s="137">
        <v>8</v>
      </c>
      <c r="C20" s="122"/>
      <c r="D20" s="122"/>
      <c r="E20" s="69"/>
      <c r="F20" s="138"/>
      <c r="G20" s="142"/>
      <c r="H20" s="122"/>
      <c r="I20" s="69"/>
      <c r="J20" s="69"/>
      <c r="K20" s="69"/>
      <c r="L20" s="70"/>
    </row>
    <row r="21" spans="2:12" ht="18" customHeight="1" x14ac:dyDescent="0.15">
      <c r="B21" s="133">
        <v>9</v>
      </c>
      <c r="C21" s="122"/>
      <c r="D21" s="122"/>
      <c r="E21" s="69"/>
      <c r="F21" s="138"/>
      <c r="G21" s="142"/>
      <c r="H21" s="122"/>
      <c r="I21" s="69"/>
      <c r="J21" s="69"/>
      <c r="K21" s="69"/>
      <c r="L21" s="70"/>
    </row>
    <row r="22" spans="2:12" ht="18" customHeight="1" x14ac:dyDescent="0.15">
      <c r="B22" s="137">
        <v>10</v>
      </c>
      <c r="C22" s="122"/>
      <c r="D22" s="122"/>
      <c r="E22" s="69"/>
      <c r="F22" s="138"/>
      <c r="G22" s="142"/>
      <c r="H22" s="122"/>
      <c r="I22" s="69"/>
      <c r="J22" s="69"/>
      <c r="K22" s="69"/>
      <c r="L22" s="70"/>
    </row>
    <row r="23" spans="2:12" ht="18" customHeight="1" x14ac:dyDescent="0.15">
      <c r="B23" s="137">
        <v>11</v>
      </c>
      <c r="C23" s="122"/>
      <c r="D23" s="122"/>
      <c r="E23" s="69"/>
      <c r="F23" s="138"/>
      <c r="G23" s="142"/>
      <c r="H23" s="122"/>
      <c r="I23" s="69"/>
      <c r="J23" s="69"/>
      <c r="K23" s="69"/>
      <c r="L23" s="70"/>
    </row>
    <row r="24" spans="2:12" ht="18" customHeight="1" x14ac:dyDescent="0.15">
      <c r="B24" s="137">
        <v>12</v>
      </c>
      <c r="C24" s="122"/>
      <c r="D24" s="122"/>
      <c r="E24" s="69"/>
      <c r="F24" s="138"/>
      <c r="G24" s="142"/>
      <c r="H24" s="122"/>
      <c r="I24" s="69"/>
      <c r="J24" s="69"/>
      <c r="K24" s="69"/>
      <c r="L24" s="70"/>
    </row>
    <row r="25" spans="2:12" ht="18" customHeight="1" x14ac:dyDescent="0.15">
      <c r="B25" s="133">
        <v>13</v>
      </c>
      <c r="C25" s="122"/>
      <c r="D25" s="122"/>
      <c r="E25" s="69"/>
      <c r="F25" s="138"/>
      <c r="G25" s="142"/>
      <c r="H25" s="122"/>
      <c r="I25" s="69"/>
      <c r="J25" s="69"/>
      <c r="K25" s="69"/>
      <c r="L25" s="70"/>
    </row>
    <row r="26" spans="2:12" ht="18" customHeight="1" x14ac:dyDescent="0.15">
      <c r="B26" s="137">
        <v>14</v>
      </c>
      <c r="C26" s="122"/>
      <c r="D26" s="122"/>
      <c r="E26" s="69"/>
      <c r="F26" s="138"/>
      <c r="G26" s="142"/>
      <c r="H26" s="122"/>
      <c r="I26" s="69"/>
      <c r="J26" s="69"/>
      <c r="K26" s="69"/>
      <c r="L26" s="70"/>
    </row>
    <row r="27" spans="2:12" ht="18" customHeight="1" x14ac:dyDescent="0.15">
      <c r="B27" s="137">
        <v>15</v>
      </c>
      <c r="C27" s="122"/>
      <c r="D27" s="122"/>
      <c r="E27" s="69"/>
      <c r="F27" s="138"/>
      <c r="G27" s="142"/>
      <c r="H27" s="122"/>
      <c r="I27" s="69"/>
      <c r="J27" s="69"/>
      <c r="K27" s="69"/>
      <c r="L27" s="70"/>
    </row>
    <row r="28" spans="2:12" ht="18" customHeight="1" x14ac:dyDescent="0.15">
      <c r="B28" s="137">
        <v>16</v>
      </c>
      <c r="C28" s="122"/>
      <c r="D28" s="122"/>
      <c r="E28" s="69"/>
      <c r="F28" s="138"/>
      <c r="G28" s="142"/>
      <c r="H28" s="122"/>
      <c r="I28" s="69"/>
      <c r="J28" s="69"/>
      <c r="K28" s="69"/>
      <c r="L28" s="70"/>
    </row>
    <row r="29" spans="2:12" ht="18" customHeight="1" x14ac:dyDescent="0.15">
      <c r="B29" s="133">
        <v>17</v>
      </c>
      <c r="C29" s="122"/>
      <c r="D29" s="122"/>
      <c r="E29" s="69"/>
      <c r="F29" s="138"/>
      <c r="G29" s="142"/>
      <c r="H29" s="122"/>
      <c r="I29" s="69"/>
      <c r="J29" s="69"/>
      <c r="K29" s="69"/>
      <c r="L29" s="70"/>
    </row>
    <row r="30" spans="2:12" ht="18" customHeight="1" x14ac:dyDescent="0.15">
      <c r="B30" s="137">
        <v>18</v>
      </c>
      <c r="C30" s="122"/>
      <c r="D30" s="122"/>
      <c r="E30" s="69"/>
      <c r="F30" s="138"/>
      <c r="G30" s="142"/>
      <c r="H30" s="122"/>
      <c r="I30" s="69"/>
      <c r="J30" s="69"/>
      <c r="K30" s="69"/>
      <c r="L30" s="70"/>
    </row>
    <row r="31" spans="2:12" ht="18" customHeight="1" x14ac:dyDescent="0.15">
      <c r="B31" s="137">
        <v>19</v>
      </c>
      <c r="C31" s="122"/>
      <c r="D31" s="122"/>
      <c r="E31" s="69"/>
      <c r="F31" s="138"/>
      <c r="G31" s="142"/>
      <c r="H31" s="122"/>
      <c r="I31" s="69"/>
      <c r="J31" s="69"/>
      <c r="K31" s="69"/>
      <c r="L31" s="70"/>
    </row>
    <row r="32" spans="2:12" ht="18" customHeight="1" x14ac:dyDescent="0.15">
      <c r="B32" s="137">
        <v>20</v>
      </c>
      <c r="C32" s="122"/>
      <c r="D32" s="122"/>
      <c r="E32" s="69"/>
      <c r="F32" s="138"/>
      <c r="G32" s="142"/>
      <c r="H32" s="122"/>
      <c r="I32" s="69"/>
      <c r="J32" s="69"/>
      <c r="K32" s="69"/>
      <c r="L32" s="70"/>
    </row>
    <row r="33" spans="2:12" ht="18" customHeight="1" x14ac:dyDescent="0.15">
      <c r="B33" s="133">
        <v>21</v>
      </c>
      <c r="C33" s="122"/>
      <c r="D33" s="122"/>
      <c r="E33" s="69"/>
      <c r="F33" s="138"/>
      <c r="G33" s="142"/>
      <c r="H33" s="122"/>
      <c r="I33" s="69"/>
      <c r="J33" s="69"/>
      <c r="K33" s="69"/>
      <c r="L33" s="70"/>
    </row>
    <row r="34" spans="2:12" ht="18" customHeight="1" x14ac:dyDescent="0.15">
      <c r="B34" s="137">
        <v>22</v>
      </c>
      <c r="C34" s="122"/>
      <c r="D34" s="122"/>
      <c r="E34" s="69"/>
      <c r="F34" s="138"/>
      <c r="G34" s="142"/>
      <c r="H34" s="122"/>
      <c r="I34" s="69"/>
      <c r="J34" s="69"/>
      <c r="K34" s="69"/>
      <c r="L34" s="70"/>
    </row>
    <row r="35" spans="2:12" ht="18" customHeight="1" x14ac:dyDescent="0.15">
      <c r="B35" s="137">
        <v>23</v>
      </c>
      <c r="C35" s="122"/>
      <c r="D35" s="122"/>
      <c r="E35" s="69"/>
      <c r="F35" s="138"/>
      <c r="G35" s="142"/>
      <c r="H35" s="122"/>
      <c r="I35" s="69"/>
      <c r="J35" s="69"/>
      <c r="K35" s="69"/>
      <c r="L35" s="70"/>
    </row>
    <row r="36" spans="2:12" ht="18" customHeight="1" x14ac:dyDescent="0.15">
      <c r="B36" s="137">
        <v>24</v>
      </c>
      <c r="C36" s="122"/>
      <c r="D36" s="122"/>
      <c r="E36" s="69"/>
      <c r="F36" s="138"/>
      <c r="G36" s="142"/>
      <c r="H36" s="122"/>
      <c r="I36" s="69"/>
      <c r="J36" s="69"/>
      <c r="K36" s="69"/>
      <c r="L36" s="70"/>
    </row>
    <row r="37" spans="2:12" ht="18" customHeight="1" x14ac:dyDescent="0.15">
      <c r="B37" s="133">
        <v>25</v>
      </c>
      <c r="C37" s="122"/>
      <c r="D37" s="122"/>
      <c r="E37" s="69"/>
      <c r="F37" s="138"/>
      <c r="G37" s="142"/>
      <c r="H37" s="122"/>
      <c r="I37" s="69"/>
      <c r="J37" s="69"/>
      <c r="K37" s="69"/>
      <c r="L37" s="70"/>
    </row>
    <row r="38" spans="2:12" ht="18" customHeight="1" x14ac:dyDescent="0.15">
      <c r="B38" s="137">
        <v>26</v>
      </c>
      <c r="C38" s="122"/>
      <c r="D38" s="122"/>
      <c r="E38" s="69"/>
      <c r="F38" s="138"/>
      <c r="G38" s="142"/>
      <c r="H38" s="122"/>
      <c r="I38" s="69"/>
      <c r="J38" s="69"/>
      <c r="K38" s="69"/>
      <c r="L38" s="70"/>
    </row>
    <row r="39" spans="2:12" ht="18" customHeight="1" x14ac:dyDescent="0.15">
      <c r="B39" s="137">
        <v>27</v>
      </c>
      <c r="C39" s="122"/>
      <c r="D39" s="122"/>
      <c r="E39" s="69"/>
      <c r="F39" s="138"/>
      <c r="G39" s="142"/>
      <c r="H39" s="122"/>
      <c r="I39" s="69"/>
      <c r="J39" s="69"/>
      <c r="K39" s="69"/>
      <c r="L39" s="70"/>
    </row>
    <row r="40" spans="2:12" ht="18" customHeight="1" x14ac:dyDescent="0.15">
      <c r="B40" s="137">
        <v>28</v>
      </c>
      <c r="C40" s="122"/>
      <c r="D40" s="122"/>
      <c r="E40" s="69"/>
      <c r="F40" s="138"/>
      <c r="G40" s="142"/>
      <c r="H40" s="122"/>
      <c r="I40" s="69"/>
      <c r="J40" s="69"/>
      <c r="K40" s="69"/>
      <c r="L40" s="70"/>
    </row>
    <row r="41" spans="2:12" ht="18" customHeight="1" x14ac:dyDescent="0.15">
      <c r="B41" s="133">
        <v>29</v>
      </c>
      <c r="C41" s="122"/>
      <c r="D41" s="122"/>
      <c r="E41" s="69"/>
      <c r="F41" s="138"/>
      <c r="G41" s="142"/>
      <c r="H41" s="122"/>
      <c r="I41" s="69"/>
      <c r="J41" s="69"/>
      <c r="K41" s="69"/>
      <c r="L41" s="70"/>
    </row>
    <row r="42" spans="2:12" ht="18" customHeight="1" x14ac:dyDescent="0.15">
      <c r="B42" s="137">
        <v>30</v>
      </c>
      <c r="C42" s="122"/>
      <c r="D42" s="122"/>
      <c r="E42" s="69"/>
      <c r="F42" s="138"/>
      <c r="G42" s="142"/>
      <c r="H42" s="122"/>
      <c r="I42" s="69"/>
      <c r="J42" s="69"/>
      <c r="K42" s="69"/>
      <c r="L42" s="70"/>
    </row>
    <row r="43" spans="2:12" ht="18" customHeight="1" x14ac:dyDescent="0.15">
      <c r="B43" s="137">
        <v>31</v>
      </c>
      <c r="C43" s="122"/>
      <c r="D43" s="122"/>
      <c r="E43" s="69"/>
      <c r="F43" s="138"/>
      <c r="G43" s="142"/>
      <c r="H43" s="122"/>
      <c r="I43" s="69"/>
      <c r="J43" s="69"/>
      <c r="K43" s="69"/>
      <c r="L43" s="70"/>
    </row>
    <row r="44" spans="2:12" ht="18" customHeight="1" x14ac:dyDescent="0.15">
      <c r="B44" s="137">
        <v>32</v>
      </c>
      <c r="C44" s="122"/>
      <c r="D44" s="122"/>
      <c r="E44" s="69"/>
      <c r="F44" s="138"/>
      <c r="G44" s="142"/>
      <c r="H44" s="122"/>
      <c r="I44" s="69"/>
      <c r="J44" s="69"/>
      <c r="K44" s="69"/>
      <c r="L44" s="70"/>
    </row>
    <row r="45" spans="2:12" ht="18" customHeight="1" x14ac:dyDescent="0.15">
      <c r="B45" s="133">
        <v>33</v>
      </c>
      <c r="C45" s="122"/>
      <c r="D45" s="122"/>
      <c r="E45" s="69"/>
      <c r="F45" s="138"/>
      <c r="G45" s="142"/>
      <c r="H45" s="122"/>
      <c r="I45" s="69"/>
      <c r="J45" s="69"/>
      <c r="K45" s="69"/>
      <c r="L45" s="70"/>
    </row>
    <row r="46" spans="2:12" ht="18" customHeight="1" x14ac:dyDescent="0.15">
      <c r="B46" s="137">
        <v>34</v>
      </c>
      <c r="C46" s="122"/>
      <c r="D46" s="122"/>
      <c r="E46" s="69"/>
      <c r="F46" s="138"/>
      <c r="G46" s="142"/>
      <c r="H46" s="122"/>
      <c r="I46" s="69"/>
      <c r="J46" s="69"/>
      <c r="K46" s="69"/>
      <c r="L46" s="70"/>
    </row>
    <row r="47" spans="2:12" ht="18" customHeight="1" x14ac:dyDescent="0.15">
      <c r="B47" s="137">
        <v>35</v>
      </c>
      <c r="C47" s="122"/>
      <c r="D47" s="122"/>
      <c r="E47" s="69"/>
      <c r="F47" s="138"/>
      <c r="G47" s="142"/>
      <c r="H47" s="122"/>
      <c r="I47" s="69"/>
      <c r="J47" s="69"/>
      <c r="K47" s="69"/>
      <c r="L47" s="70"/>
    </row>
    <row r="48" spans="2:12" ht="18" customHeight="1" x14ac:dyDescent="0.15">
      <c r="B48" s="137">
        <v>36</v>
      </c>
      <c r="C48" s="122"/>
      <c r="D48" s="122"/>
      <c r="E48" s="69"/>
      <c r="F48" s="138"/>
      <c r="G48" s="142"/>
      <c r="H48" s="122"/>
      <c r="I48" s="69"/>
      <c r="J48" s="69"/>
      <c r="K48" s="69"/>
      <c r="L48" s="70"/>
    </row>
    <row r="49" spans="2:16" ht="18" customHeight="1" x14ac:dyDescent="0.15">
      <c r="B49" s="133">
        <v>37</v>
      </c>
      <c r="C49" s="122"/>
      <c r="D49" s="122"/>
      <c r="E49" s="69"/>
      <c r="F49" s="138"/>
      <c r="G49" s="142"/>
      <c r="H49" s="122"/>
      <c r="I49" s="69"/>
      <c r="J49" s="69"/>
      <c r="K49" s="69"/>
      <c r="L49" s="70"/>
    </row>
    <row r="50" spans="2:16" ht="18" customHeight="1" x14ac:dyDescent="0.15">
      <c r="B50" s="137">
        <v>38</v>
      </c>
      <c r="C50" s="122"/>
      <c r="D50" s="122"/>
      <c r="E50" s="69"/>
      <c r="F50" s="138"/>
      <c r="G50" s="142"/>
      <c r="H50" s="122"/>
      <c r="I50" s="69"/>
      <c r="J50" s="69"/>
      <c r="K50" s="69"/>
      <c r="L50" s="70"/>
    </row>
    <row r="51" spans="2:16" ht="18" customHeight="1" x14ac:dyDescent="0.15">
      <c r="B51" s="137">
        <v>39</v>
      </c>
      <c r="C51" s="122"/>
      <c r="D51" s="122"/>
      <c r="E51" s="69"/>
      <c r="F51" s="138"/>
      <c r="G51" s="142"/>
      <c r="H51" s="122"/>
      <c r="I51" s="69"/>
      <c r="J51" s="69"/>
      <c r="K51" s="69"/>
      <c r="L51" s="70"/>
    </row>
    <row r="52" spans="2:16" ht="15.75" thickBot="1" x14ac:dyDescent="0.2">
      <c r="B52" s="139">
        <v>40</v>
      </c>
      <c r="C52" s="27"/>
      <c r="D52" s="27"/>
      <c r="E52" s="251"/>
      <c r="F52" s="118"/>
      <c r="G52" s="115"/>
      <c r="H52" s="27"/>
      <c r="I52" s="124"/>
      <c r="J52" s="124"/>
      <c r="K52" s="124"/>
      <c r="L52" s="125"/>
    </row>
    <row r="53" spans="2:16" s="145" customFormat="1" ht="11.25" x14ac:dyDescent="0.15">
      <c r="B53" s="144"/>
    </row>
    <row r="54" spans="2:16" s="145" customFormat="1" ht="11.25" x14ac:dyDescent="0.15">
      <c r="B54" s="144"/>
    </row>
    <row r="55" spans="2:16" s="145" customFormat="1" ht="11.25" x14ac:dyDescent="0.15">
      <c r="B55" s="144"/>
    </row>
    <row r="56" spans="2:16" s="145" customFormat="1" ht="70.5" customHeight="1" x14ac:dyDescent="0.25">
      <c r="B56" s="590" t="str">
        <f>'Основная форма'!$B$118:$P$118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55"/>
      <c r="D56" s="555"/>
      <c r="E56" s="555"/>
      <c r="F56" s="555"/>
      <c r="G56" s="555"/>
      <c r="H56" s="555"/>
      <c r="I56" s="310"/>
      <c r="J56" s="310"/>
      <c r="K56" s="310"/>
      <c r="L56" s="310"/>
      <c r="M56" s="300"/>
      <c r="N56" s="300"/>
      <c r="O56" s="300"/>
      <c r="P56" s="300"/>
    </row>
    <row r="57" spans="2:16" s="145" customFormat="1" ht="11.25" x14ac:dyDescent="0.15">
      <c r="B57" s="144"/>
    </row>
    <row r="58" spans="2:16" s="145" customFormat="1" ht="11.25" x14ac:dyDescent="0.15">
      <c r="B58" s="144"/>
    </row>
    <row r="59" spans="2:16" s="145" customFormat="1" ht="11.25" x14ac:dyDescent="0.15">
      <c r="B59" s="144"/>
    </row>
    <row r="60" spans="2:16" s="145" customFormat="1" ht="11.25" x14ac:dyDescent="0.15">
      <c r="B60" s="144"/>
    </row>
  </sheetData>
  <mergeCells count="13">
    <mergeCell ref="B56:H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</mergeCells>
  <hyperlinks>
    <hyperlink ref="A1" location="'Основная форма'!H162" display="вернуться к основной форме" xr:uid="{00000000-0004-0000-10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7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8168889431442"/>
    <pageSetUpPr fitToPage="1"/>
  </sheetPr>
  <dimension ref="A1:P60"/>
  <sheetViews>
    <sheetView showGridLines="0" showZeros="0" view="pageBreakPreview" zoomScale="89" zoomScaleNormal="80" zoomScaleSheetLayoutView="115" workbookViewId="0">
      <pane ySplit="12" topLeftCell="A13" activePane="bottomLeft" state="frozenSplit"/>
      <selection activeCell="G153" sqref="G153"/>
      <selection pane="bottomLeft" activeCell="D8" sqref="D8"/>
    </sheetView>
  </sheetViews>
  <sheetFormatPr defaultColWidth="9" defaultRowHeight="15" x14ac:dyDescent="0.15"/>
  <cols>
    <col min="1" max="1" width="3.25" style="5" customWidth="1"/>
    <col min="2" max="2" width="3.625" style="4" customWidth="1"/>
    <col min="3" max="5" width="18.875" style="5" customWidth="1"/>
    <col min="6" max="7" width="18.125" style="5" customWidth="1"/>
    <col min="8" max="8" width="22" style="5" customWidth="1"/>
    <col min="9" max="9" width="26.125" style="5" customWidth="1"/>
    <col min="10" max="10" width="15.875" style="5" customWidth="1"/>
    <col min="11" max="16384" width="9" style="5"/>
  </cols>
  <sheetData>
    <row r="1" spans="1:10" x14ac:dyDescent="0.15">
      <c r="A1" s="324" t="s">
        <v>343</v>
      </c>
    </row>
    <row r="2" spans="1:10" ht="13.5" customHeight="1" x14ac:dyDescent="0.15">
      <c r="B2" s="5"/>
    </row>
    <row r="3" spans="1:10" ht="13.5" customHeight="1" x14ac:dyDescent="0.15">
      <c r="B3" s="5"/>
    </row>
    <row r="4" spans="1:10" ht="17.25" customHeight="1" x14ac:dyDescent="0.15">
      <c r="B4" s="59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97"/>
      <c r="D4" s="597"/>
      <c r="E4" s="597"/>
      <c r="F4" s="597"/>
      <c r="G4" s="597"/>
      <c r="H4" s="597"/>
      <c r="I4" s="597"/>
      <c r="J4" s="597"/>
    </row>
    <row r="5" spans="1:10" ht="17.25" customHeight="1" x14ac:dyDescent="0.15">
      <c r="B5" s="269"/>
      <c r="C5" s="269"/>
      <c r="D5" s="269"/>
      <c r="E5" s="269"/>
      <c r="F5" s="269"/>
      <c r="G5" s="269"/>
      <c r="H5" s="269"/>
      <c r="I5" s="269"/>
      <c r="J5" s="269"/>
    </row>
    <row r="6" spans="1:10" ht="28.5" customHeight="1" x14ac:dyDescent="0.15">
      <c r="B6" s="269"/>
      <c r="C6" s="11" t="str">
        <f>'Основная форма'!$F$9</f>
        <v>ПРЕДМЕТ:</v>
      </c>
      <c r="D6" s="598" t="str">
        <f>'Основная форма'!$G$9</f>
        <v>Предквалификационный отбор контейнерных операторов для оказания услуг по комплексной контейнерной отправке готовой продукции из г. Усть-Кут (ст. Лена-Восточная) на экспорт в Китай</v>
      </c>
      <c r="E6" s="598"/>
      <c r="F6" s="598"/>
      <c r="G6" s="598"/>
      <c r="H6" s="598"/>
      <c r="I6" s="598"/>
      <c r="J6" s="269"/>
    </row>
    <row r="7" spans="1:10" ht="17.25" customHeight="1" x14ac:dyDescent="0.15">
      <c r="B7" s="269"/>
      <c r="C7" s="11" t="str">
        <f>'Основная форма'!$F$10</f>
        <v>НОМЕР:</v>
      </c>
      <c r="D7" s="260" t="str">
        <f>'Основная форма'!$G$10</f>
        <v>ПКО-9-23</v>
      </c>
      <c r="E7" s="11"/>
      <c r="F7" s="260"/>
      <c r="G7" s="260"/>
      <c r="H7" s="269"/>
      <c r="I7" s="269"/>
      <c r="J7" s="269"/>
    </row>
    <row r="8" spans="1:10" ht="26.45" customHeight="1" x14ac:dyDescent="0.15">
      <c r="C8" s="307" t="str">
        <f>'Основная форма'!$F$11</f>
        <v>НАИМЕНОВАНИЕ УЧАСТНИКА:</v>
      </c>
      <c r="D8" s="260">
        <f>'Основная форма'!$G$11</f>
        <v>0</v>
      </c>
      <c r="E8" s="307"/>
      <c r="F8" s="260"/>
      <c r="G8" s="260"/>
      <c r="H8" s="4"/>
    </row>
    <row r="9" spans="1:10" ht="15" customHeight="1" x14ac:dyDescent="0.15">
      <c r="B9" s="5"/>
    </row>
    <row r="10" spans="1:10" ht="17.25" customHeight="1" thickBot="1" x14ac:dyDescent="0.2">
      <c r="B10" s="587" t="s">
        <v>382</v>
      </c>
      <c r="C10" s="587"/>
      <c r="D10" s="587"/>
      <c r="E10" s="587"/>
      <c r="F10" s="587"/>
      <c r="G10" s="587"/>
      <c r="H10" s="587"/>
      <c r="I10" s="587"/>
      <c r="J10" s="587"/>
    </row>
    <row r="11" spans="1:10" ht="30.75" customHeight="1" x14ac:dyDescent="0.15">
      <c r="B11" s="542" t="s">
        <v>239</v>
      </c>
      <c r="C11" s="585" t="s">
        <v>367</v>
      </c>
      <c r="D11" s="578" t="s">
        <v>380</v>
      </c>
      <c r="E11" s="578" t="s">
        <v>378</v>
      </c>
      <c r="F11" s="578" t="s">
        <v>379</v>
      </c>
      <c r="G11" s="578" t="s">
        <v>363</v>
      </c>
      <c r="H11" s="578" t="s">
        <v>368</v>
      </c>
      <c r="I11" s="578" t="s">
        <v>369</v>
      </c>
      <c r="J11" s="578" t="s">
        <v>321</v>
      </c>
    </row>
    <row r="12" spans="1:10" ht="59.45" customHeight="1" thickBot="1" x14ac:dyDescent="0.2">
      <c r="B12" s="584"/>
      <c r="C12" s="586"/>
      <c r="D12" s="579"/>
      <c r="E12" s="579"/>
      <c r="F12" s="579"/>
      <c r="G12" s="579"/>
      <c r="H12" s="579"/>
      <c r="I12" s="579"/>
      <c r="J12" s="579"/>
    </row>
    <row r="13" spans="1:10" ht="18" customHeight="1" thickTop="1" x14ac:dyDescent="0.15">
      <c r="B13" s="133">
        <v>1</v>
      </c>
      <c r="C13" s="134"/>
      <c r="D13" s="134"/>
      <c r="E13" s="134"/>
      <c r="F13" s="134"/>
      <c r="G13" s="134"/>
      <c r="H13" s="134"/>
      <c r="I13" s="134"/>
      <c r="J13" s="253"/>
    </row>
    <row r="14" spans="1:10" ht="18" customHeight="1" x14ac:dyDescent="0.15">
      <c r="B14" s="137">
        <v>2</v>
      </c>
      <c r="C14" s="122"/>
      <c r="D14" s="122"/>
      <c r="E14" s="122"/>
      <c r="F14" s="122"/>
      <c r="G14" s="122"/>
      <c r="H14" s="122"/>
      <c r="I14" s="122"/>
      <c r="J14" s="254"/>
    </row>
    <row r="15" spans="1:10" ht="18" customHeight="1" x14ac:dyDescent="0.15">
      <c r="B15" s="137">
        <v>3</v>
      </c>
      <c r="C15" s="122"/>
      <c r="D15" s="122"/>
      <c r="E15" s="122"/>
      <c r="F15" s="122"/>
      <c r="G15" s="122"/>
      <c r="H15" s="122"/>
      <c r="I15" s="122"/>
      <c r="J15" s="254"/>
    </row>
    <row r="16" spans="1:10" ht="18" customHeight="1" x14ac:dyDescent="0.15">
      <c r="B16" s="137">
        <v>4</v>
      </c>
      <c r="C16" s="122"/>
      <c r="D16" s="122"/>
      <c r="E16" s="122"/>
      <c r="F16" s="122"/>
      <c r="G16" s="122"/>
      <c r="H16" s="122"/>
      <c r="I16" s="122"/>
      <c r="J16" s="254"/>
    </row>
    <row r="17" spans="2:10" ht="18" customHeight="1" x14ac:dyDescent="0.15">
      <c r="B17" s="133">
        <v>5</v>
      </c>
      <c r="C17" s="122"/>
      <c r="D17" s="122"/>
      <c r="E17" s="122"/>
      <c r="F17" s="122"/>
      <c r="G17" s="122"/>
      <c r="H17" s="122"/>
      <c r="I17" s="122"/>
      <c r="J17" s="254"/>
    </row>
    <row r="18" spans="2:10" ht="18" customHeight="1" x14ac:dyDescent="0.15">
      <c r="B18" s="137">
        <v>6</v>
      </c>
      <c r="C18" s="122"/>
      <c r="D18" s="122"/>
      <c r="E18" s="122"/>
      <c r="F18" s="122"/>
      <c r="G18" s="122"/>
      <c r="H18" s="122"/>
      <c r="I18" s="122"/>
      <c r="J18" s="254"/>
    </row>
    <row r="19" spans="2:10" ht="18" customHeight="1" x14ac:dyDescent="0.15">
      <c r="B19" s="137">
        <v>7</v>
      </c>
      <c r="C19" s="122"/>
      <c r="D19" s="122"/>
      <c r="E19" s="122"/>
      <c r="F19" s="122"/>
      <c r="G19" s="122"/>
      <c r="H19" s="122"/>
      <c r="I19" s="122"/>
      <c r="J19" s="254"/>
    </row>
    <row r="20" spans="2:10" ht="18" customHeight="1" x14ac:dyDescent="0.15">
      <c r="B20" s="137">
        <v>8</v>
      </c>
      <c r="C20" s="122"/>
      <c r="D20" s="122"/>
      <c r="E20" s="122"/>
      <c r="F20" s="122"/>
      <c r="G20" s="122"/>
      <c r="H20" s="122"/>
      <c r="I20" s="122"/>
      <c r="J20" s="254"/>
    </row>
    <row r="21" spans="2:10" ht="18" customHeight="1" x14ac:dyDescent="0.15">
      <c r="B21" s="133">
        <v>9</v>
      </c>
      <c r="C21" s="122"/>
      <c r="D21" s="122"/>
      <c r="E21" s="122"/>
      <c r="F21" s="122"/>
      <c r="G21" s="122"/>
      <c r="H21" s="122"/>
      <c r="I21" s="122"/>
      <c r="J21" s="254"/>
    </row>
    <row r="22" spans="2:10" ht="18" customHeight="1" x14ac:dyDescent="0.15">
      <c r="B22" s="137">
        <v>10</v>
      </c>
      <c r="C22" s="122"/>
      <c r="D22" s="122"/>
      <c r="E22" s="122"/>
      <c r="F22" s="122"/>
      <c r="G22" s="122"/>
      <c r="H22" s="122"/>
      <c r="I22" s="122"/>
      <c r="J22" s="254"/>
    </row>
    <row r="23" spans="2:10" ht="18" customHeight="1" x14ac:dyDescent="0.15">
      <c r="B23" s="137">
        <v>11</v>
      </c>
      <c r="C23" s="122"/>
      <c r="D23" s="122"/>
      <c r="E23" s="122"/>
      <c r="F23" s="122"/>
      <c r="G23" s="122"/>
      <c r="H23" s="122"/>
      <c r="I23" s="122"/>
      <c r="J23" s="254"/>
    </row>
    <row r="24" spans="2:10" ht="18" customHeight="1" x14ac:dyDescent="0.15">
      <c r="B24" s="137">
        <v>12</v>
      </c>
      <c r="C24" s="122"/>
      <c r="D24" s="122"/>
      <c r="E24" s="122"/>
      <c r="F24" s="122"/>
      <c r="G24" s="122"/>
      <c r="H24" s="122"/>
      <c r="I24" s="122"/>
      <c r="J24" s="254"/>
    </row>
    <row r="25" spans="2:10" ht="18" customHeight="1" x14ac:dyDescent="0.15">
      <c r="B25" s="133">
        <v>13</v>
      </c>
      <c r="C25" s="122"/>
      <c r="D25" s="122"/>
      <c r="E25" s="122"/>
      <c r="F25" s="122"/>
      <c r="G25" s="122"/>
      <c r="H25" s="122"/>
      <c r="I25" s="122"/>
      <c r="J25" s="254"/>
    </row>
    <row r="26" spans="2:10" ht="18" customHeight="1" x14ac:dyDescent="0.15">
      <c r="B26" s="137">
        <v>14</v>
      </c>
      <c r="C26" s="122"/>
      <c r="D26" s="122"/>
      <c r="E26" s="122"/>
      <c r="F26" s="122"/>
      <c r="G26" s="122"/>
      <c r="H26" s="122"/>
      <c r="I26" s="122"/>
      <c r="J26" s="254"/>
    </row>
    <row r="27" spans="2:10" ht="18" customHeight="1" x14ac:dyDescent="0.15">
      <c r="B27" s="137">
        <v>15</v>
      </c>
      <c r="C27" s="122"/>
      <c r="D27" s="122"/>
      <c r="E27" s="122"/>
      <c r="F27" s="122"/>
      <c r="G27" s="122"/>
      <c r="H27" s="122"/>
      <c r="I27" s="122"/>
      <c r="J27" s="254"/>
    </row>
    <row r="28" spans="2:10" ht="18" customHeight="1" x14ac:dyDescent="0.15">
      <c r="B28" s="137">
        <v>16</v>
      </c>
      <c r="C28" s="122"/>
      <c r="D28" s="122"/>
      <c r="E28" s="122"/>
      <c r="F28" s="122"/>
      <c r="G28" s="122"/>
      <c r="H28" s="122"/>
      <c r="I28" s="122"/>
      <c r="J28" s="254"/>
    </row>
    <row r="29" spans="2:10" ht="18" customHeight="1" x14ac:dyDescent="0.15">
      <c r="B29" s="133">
        <v>17</v>
      </c>
      <c r="C29" s="122"/>
      <c r="D29" s="122"/>
      <c r="E29" s="122"/>
      <c r="F29" s="122"/>
      <c r="G29" s="122"/>
      <c r="H29" s="122"/>
      <c r="I29" s="122"/>
      <c r="J29" s="254"/>
    </row>
    <row r="30" spans="2:10" ht="18" customHeight="1" x14ac:dyDescent="0.15">
      <c r="B30" s="137">
        <v>18</v>
      </c>
      <c r="C30" s="122"/>
      <c r="D30" s="122"/>
      <c r="E30" s="122"/>
      <c r="F30" s="122"/>
      <c r="G30" s="122"/>
      <c r="H30" s="122"/>
      <c r="I30" s="122"/>
      <c r="J30" s="254"/>
    </row>
    <row r="31" spans="2:10" ht="18" customHeight="1" x14ac:dyDescent="0.15">
      <c r="B31" s="137">
        <v>19</v>
      </c>
      <c r="C31" s="122"/>
      <c r="D31" s="122"/>
      <c r="E31" s="122"/>
      <c r="F31" s="122"/>
      <c r="G31" s="122"/>
      <c r="H31" s="122"/>
      <c r="I31" s="122"/>
      <c r="J31" s="254"/>
    </row>
    <row r="32" spans="2:10" ht="18" customHeight="1" x14ac:dyDescent="0.15">
      <c r="B32" s="137">
        <v>20</v>
      </c>
      <c r="C32" s="122"/>
      <c r="D32" s="122"/>
      <c r="E32" s="122"/>
      <c r="F32" s="122"/>
      <c r="G32" s="122"/>
      <c r="H32" s="122"/>
      <c r="I32" s="122"/>
      <c r="J32" s="254"/>
    </row>
    <row r="33" spans="2:10" ht="18" customHeight="1" x14ac:dyDescent="0.15">
      <c r="B33" s="133">
        <v>21</v>
      </c>
      <c r="C33" s="122"/>
      <c r="D33" s="122"/>
      <c r="E33" s="122"/>
      <c r="F33" s="122"/>
      <c r="G33" s="122"/>
      <c r="H33" s="122"/>
      <c r="I33" s="122"/>
      <c r="J33" s="254"/>
    </row>
    <row r="34" spans="2:10" ht="18" customHeight="1" x14ac:dyDescent="0.15">
      <c r="B34" s="137">
        <v>22</v>
      </c>
      <c r="C34" s="122"/>
      <c r="D34" s="122"/>
      <c r="E34" s="122"/>
      <c r="F34" s="122"/>
      <c r="G34" s="122"/>
      <c r="H34" s="122"/>
      <c r="I34" s="122"/>
      <c r="J34" s="254"/>
    </row>
    <row r="35" spans="2:10" ht="18" customHeight="1" x14ac:dyDescent="0.15">
      <c r="B35" s="137">
        <v>23</v>
      </c>
      <c r="C35" s="122"/>
      <c r="D35" s="122"/>
      <c r="E35" s="122"/>
      <c r="F35" s="122"/>
      <c r="G35" s="122"/>
      <c r="H35" s="122"/>
      <c r="I35" s="122"/>
      <c r="J35" s="254"/>
    </row>
    <row r="36" spans="2:10" ht="18" customHeight="1" x14ac:dyDescent="0.15">
      <c r="B36" s="137">
        <v>24</v>
      </c>
      <c r="C36" s="122"/>
      <c r="D36" s="122"/>
      <c r="E36" s="122"/>
      <c r="F36" s="122"/>
      <c r="G36" s="122"/>
      <c r="H36" s="122"/>
      <c r="I36" s="122"/>
      <c r="J36" s="254"/>
    </row>
    <row r="37" spans="2:10" ht="18" customHeight="1" x14ac:dyDescent="0.15">
      <c r="B37" s="133">
        <v>25</v>
      </c>
      <c r="C37" s="122"/>
      <c r="D37" s="122"/>
      <c r="E37" s="122"/>
      <c r="F37" s="122"/>
      <c r="G37" s="122"/>
      <c r="H37" s="122"/>
      <c r="I37" s="122"/>
      <c r="J37" s="254"/>
    </row>
    <row r="38" spans="2:10" ht="18" customHeight="1" x14ac:dyDescent="0.15">
      <c r="B38" s="137">
        <v>26</v>
      </c>
      <c r="C38" s="122"/>
      <c r="D38" s="122"/>
      <c r="E38" s="122"/>
      <c r="F38" s="122"/>
      <c r="G38" s="122"/>
      <c r="H38" s="122"/>
      <c r="I38" s="122"/>
      <c r="J38" s="254"/>
    </row>
    <row r="39" spans="2:10" ht="18" customHeight="1" x14ac:dyDescent="0.15">
      <c r="B39" s="137">
        <v>27</v>
      </c>
      <c r="C39" s="122"/>
      <c r="D39" s="122"/>
      <c r="E39" s="122"/>
      <c r="F39" s="122"/>
      <c r="G39" s="122"/>
      <c r="H39" s="122"/>
      <c r="I39" s="122"/>
      <c r="J39" s="254"/>
    </row>
    <row r="40" spans="2:10" ht="18" customHeight="1" x14ac:dyDescent="0.15">
      <c r="B40" s="137">
        <v>28</v>
      </c>
      <c r="C40" s="122"/>
      <c r="D40" s="122"/>
      <c r="E40" s="122"/>
      <c r="F40" s="122"/>
      <c r="G40" s="122"/>
      <c r="H40" s="122"/>
      <c r="I40" s="122"/>
      <c r="J40" s="254"/>
    </row>
    <row r="41" spans="2:10" ht="18" customHeight="1" x14ac:dyDescent="0.15">
      <c r="B41" s="133">
        <v>29</v>
      </c>
      <c r="C41" s="122"/>
      <c r="D41" s="122"/>
      <c r="E41" s="122"/>
      <c r="F41" s="122"/>
      <c r="G41" s="122"/>
      <c r="H41" s="122"/>
      <c r="I41" s="122"/>
      <c r="J41" s="254"/>
    </row>
    <row r="42" spans="2:10" ht="18" customHeight="1" x14ac:dyDescent="0.15">
      <c r="B42" s="137">
        <v>30</v>
      </c>
      <c r="C42" s="122"/>
      <c r="D42" s="122"/>
      <c r="E42" s="122"/>
      <c r="F42" s="122"/>
      <c r="G42" s="122"/>
      <c r="H42" s="122"/>
      <c r="I42" s="122"/>
      <c r="J42" s="254"/>
    </row>
    <row r="43" spans="2:10" ht="18" customHeight="1" x14ac:dyDescent="0.15">
      <c r="B43" s="137">
        <v>31</v>
      </c>
      <c r="C43" s="122"/>
      <c r="D43" s="122"/>
      <c r="E43" s="122"/>
      <c r="F43" s="122"/>
      <c r="G43" s="122"/>
      <c r="H43" s="122"/>
      <c r="I43" s="122"/>
      <c r="J43" s="254"/>
    </row>
    <row r="44" spans="2:10" ht="18" customHeight="1" x14ac:dyDescent="0.15">
      <c r="B44" s="137">
        <v>32</v>
      </c>
      <c r="C44" s="122"/>
      <c r="D44" s="122"/>
      <c r="E44" s="122"/>
      <c r="F44" s="122"/>
      <c r="G44" s="122"/>
      <c r="H44" s="122"/>
      <c r="I44" s="122"/>
      <c r="J44" s="254"/>
    </row>
    <row r="45" spans="2:10" ht="18" customHeight="1" x14ac:dyDescent="0.15">
      <c r="B45" s="133">
        <v>33</v>
      </c>
      <c r="C45" s="122"/>
      <c r="D45" s="122"/>
      <c r="E45" s="122"/>
      <c r="F45" s="122"/>
      <c r="G45" s="122"/>
      <c r="H45" s="122"/>
      <c r="I45" s="122"/>
      <c r="J45" s="254"/>
    </row>
    <row r="46" spans="2:10" ht="18" customHeight="1" x14ac:dyDescent="0.15">
      <c r="B46" s="137">
        <v>34</v>
      </c>
      <c r="C46" s="122"/>
      <c r="D46" s="122"/>
      <c r="E46" s="122"/>
      <c r="F46" s="122"/>
      <c r="G46" s="122"/>
      <c r="H46" s="122"/>
      <c r="I46" s="122"/>
      <c r="J46" s="254"/>
    </row>
    <row r="47" spans="2:10" ht="18" customHeight="1" x14ac:dyDescent="0.15">
      <c r="B47" s="137">
        <v>35</v>
      </c>
      <c r="C47" s="122"/>
      <c r="D47" s="122"/>
      <c r="E47" s="122"/>
      <c r="F47" s="122"/>
      <c r="G47" s="122"/>
      <c r="H47" s="122"/>
      <c r="I47" s="122"/>
      <c r="J47" s="254"/>
    </row>
    <row r="48" spans="2:10" ht="18" customHeight="1" x14ac:dyDescent="0.15">
      <c r="B48" s="137">
        <v>36</v>
      </c>
      <c r="C48" s="122"/>
      <c r="D48" s="122"/>
      <c r="E48" s="122"/>
      <c r="F48" s="122"/>
      <c r="G48" s="122"/>
      <c r="H48" s="122"/>
      <c r="I48" s="122"/>
      <c r="J48" s="254"/>
    </row>
    <row r="49" spans="2:16" ht="18" customHeight="1" x14ac:dyDescent="0.15">
      <c r="B49" s="133">
        <v>37</v>
      </c>
      <c r="C49" s="122"/>
      <c r="D49" s="122"/>
      <c r="E49" s="122"/>
      <c r="F49" s="122"/>
      <c r="G49" s="122"/>
      <c r="H49" s="122"/>
      <c r="I49" s="122"/>
      <c r="J49" s="254"/>
    </row>
    <row r="50" spans="2:16" ht="18" customHeight="1" x14ac:dyDescent="0.15">
      <c r="B50" s="137">
        <v>38</v>
      </c>
      <c r="C50" s="122"/>
      <c r="D50" s="122"/>
      <c r="E50" s="122"/>
      <c r="F50" s="122"/>
      <c r="G50" s="122"/>
      <c r="H50" s="122"/>
      <c r="I50" s="122"/>
      <c r="J50" s="254"/>
    </row>
    <row r="51" spans="2:16" ht="18" customHeight="1" x14ac:dyDescent="0.15">
      <c r="B51" s="137">
        <v>39</v>
      </c>
      <c r="C51" s="122"/>
      <c r="D51" s="122"/>
      <c r="E51" s="122"/>
      <c r="F51" s="122"/>
      <c r="G51" s="122"/>
      <c r="H51" s="122"/>
      <c r="I51" s="122"/>
      <c r="J51" s="254"/>
    </row>
    <row r="52" spans="2:16" ht="15.75" thickBot="1" x14ac:dyDescent="0.2">
      <c r="B52" s="139">
        <v>40</v>
      </c>
      <c r="C52" s="27"/>
      <c r="D52" s="27"/>
      <c r="E52" s="27"/>
      <c r="F52" s="27"/>
      <c r="G52" s="27"/>
      <c r="H52" s="27"/>
      <c r="I52" s="27"/>
      <c r="J52" s="302"/>
    </row>
    <row r="53" spans="2:16" s="145" customFormat="1" ht="11.25" x14ac:dyDescent="0.15">
      <c r="B53" s="144"/>
    </row>
    <row r="54" spans="2:16" s="145" customFormat="1" ht="15.75" x14ac:dyDescent="0.15">
      <c r="B54" s="144"/>
      <c r="C54" s="252" t="s">
        <v>295</v>
      </c>
      <c r="D54" s="252"/>
      <c r="E54" s="252"/>
    </row>
    <row r="55" spans="2:16" s="145" customFormat="1" ht="11.25" x14ac:dyDescent="0.15">
      <c r="B55" s="144"/>
    </row>
    <row r="56" spans="2:16" s="145" customFormat="1" ht="72" customHeight="1" x14ac:dyDescent="0.25">
      <c r="B56" s="590" t="str">
        <f>'Основная форма'!$B$118:$P$118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55"/>
      <c r="D56" s="555"/>
      <c r="E56" s="555"/>
      <c r="F56" s="555"/>
      <c r="G56" s="555"/>
      <c r="H56" s="555"/>
      <c r="I56" s="555"/>
      <c r="J56" s="300"/>
      <c r="K56" s="300"/>
      <c r="L56" s="300"/>
      <c r="M56" s="300"/>
      <c r="N56" s="300"/>
      <c r="O56" s="300"/>
      <c r="P56" s="300"/>
    </row>
    <row r="57" spans="2:16" s="145" customFormat="1" ht="11.25" x14ac:dyDescent="0.15">
      <c r="B57" s="144"/>
    </row>
    <row r="58" spans="2:16" s="145" customFormat="1" ht="11.25" x14ac:dyDescent="0.15">
      <c r="B58" s="144"/>
    </row>
    <row r="59" spans="2:16" s="145" customFormat="1" ht="11.25" x14ac:dyDescent="0.15">
      <c r="B59" s="144"/>
    </row>
    <row r="60" spans="2:16" s="145" customFormat="1" ht="11.25" x14ac:dyDescent="0.15">
      <c r="B60" s="144"/>
    </row>
  </sheetData>
  <mergeCells count="13">
    <mergeCell ref="B56:I56"/>
    <mergeCell ref="B4:J4"/>
    <mergeCell ref="B10:J10"/>
    <mergeCell ref="B11:B12"/>
    <mergeCell ref="C11:C12"/>
    <mergeCell ref="H11:H12"/>
    <mergeCell ref="I11:I12"/>
    <mergeCell ref="J11:J12"/>
    <mergeCell ref="G11:G12"/>
    <mergeCell ref="F11:F12"/>
    <mergeCell ref="E11:E12"/>
    <mergeCell ref="D11:D12"/>
    <mergeCell ref="D6:I6"/>
  </mergeCells>
  <hyperlinks>
    <hyperlink ref="A1" location="'Основная форма'!H166" display="вернуться к основной форме" xr:uid="{00000000-0004-0000-1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7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2">
    <tabColor theme="9" tint="0.79998168889431442"/>
    <pageSetUpPr fitToPage="1"/>
  </sheetPr>
  <dimension ref="A2:P5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5" x14ac:dyDescent="0.15"/>
  <cols>
    <col min="1" max="1" width="9" style="5"/>
    <col min="2" max="2" width="3.25" style="5" customWidth="1"/>
    <col min="3" max="3" width="21.25" style="4" customWidth="1"/>
    <col min="4" max="5" width="18.875" style="5" customWidth="1"/>
    <col min="6" max="8" width="23" style="5" customWidth="1"/>
    <col min="9" max="10" width="15.25" style="5" customWidth="1"/>
    <col min="11" max="11" width="27" style="5" customWidth="1"/>
    <col min="12" max="12" width="19.5" style="5" customWidth="1"/>
    <col min="13" max="13" width="20.25" style="5" customWidth="1"/>
    <col min="14" max="14" width="18.5" style="5" customWidth="1"/>
    <col min="15" max="15" width="19.625" style="5" customWidth="1"/>
    <col min="16" max="16" width="23.125" style="5" customWidth="1"/>
    <col min="17" max="16384" width="9" style="5"/>
  </cols>
  <sheetData>
    <row r="2" spans="1:16" ht="13.5" customHeight="1" x14ac:dyDescent="0.15">
      <c r="C2" s="5"/>
    </row>
    <row r="3" spans="1:16" ht="13.5" customHeight="1" x14ac:dyDescent="0.15">
      <c r="C3" s="5"/>
    </row>
    <row r="4" spans="1:16" ht="35.25" customHeight="1" x14ac:dyDescent="0.15">
      <c r="A4" s="599" t="s">
        <v>238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</row>
    <row r="5" spans="1:16" ht="36.75" customHeight="1" x14ac:dyDescent="0.15"/>
    <row r="6" spans="1:16" ht="37.5" customHeight="1" x14ac:dyDescent="0.15">
      <c r="C6" s="599" t="s">
        <v>319</v>
      </c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</row>
    <row r="7" spans="1:16" ht="42.75" customHeight="1" thickBot="1" x14ac:dyDescent="0.2">
      <c r="C7" s="599"/>
      <c r="D7" s="599"/>
      <c r="E7" s="599"/>
      <c r="F7" s="599"/>
      <c r="G7" s="599"/>
      <c r="H7" s="599"/>
      <c r="I7" s="599"/>
      <c r="J7" s="599"/>
      <c r="K7" s="599"/>
    </row>
    <row r="8" spans="1:16" ht="97.5" customHeight="1" thickBot="1" x14ac:dyDescent="0.2">
      <c r="B8" s="279" t="s">
        <v>239</v>
      </c>
      <c r="C8" s="280" t="s">
        <v>299</v>
      </c>
      <c r="D8" s="280" t="s">
        <v>300</v>
      </c>
      <c r="E8" s="280" t="s">
        <v>301</v>
      </c>
      <c r="F8" s="280" t="s">
        <v>302</v>
      </c>
      <c r="G8" s="290" t="s">
        <v>320</v>
      </c>
      <c r="H8" s="288" t="s">
        <v>303</v>
      </c>
      <c r="I8" s="288" t="s">
        <v>304</v>
      </c>
      <c r="J8" s="288" t="s">
        <v>305</v>
      </c>
      <c r="K8" s="288" t="s">
        <v>306</v>
      </c>
      <c r="L8" s="288" t="s">
        <v>307</v>
      </c>
      <c r="M8" s="288" t="s">
        <v>308</v>
      </c>
      <c r="N8" s="288" t="s">
        <v>309</v>
      </c>
      <c r="O8" s="288" t="s">
        <v>310</v>
      </c>
      <c r="P8" s="289" t="s">
        <v>311</v>
      </c>
    </row>
    <row r="9" spans="1:16" ht="53.25" customHeight="1" thickTop="1" x14ac:dyDescent="0.15">
      <c r="B9" s="277">
        <v>1</v>
      </c>
      <c r="C9" s="284" t="s">
        <v>312</v>
      </c>
      <c r="D9" s="285" t="s">
        <v>313</v>
      </c>
      <c r="E9" s="285" t="s">
        <v>314</v>
      </c>
      <c r="F9" s="286" t="s">
        <v>315</v>
      </c>
      <c r="G9" s="285">
        <v>5</v>
      </c>
      <c r="H9" s="285">
        <v>25</v>
      </c>
      <c r="I9" s="285">
        <v>30</v>
      </c>
      <c r="J9" s="285">
        <v>5</v>
      </c>
      <c r="K9" s="285">
        <v>5</v>
      </c>
      <c r="L9" s="285">
        <v>15</v>
      </c>
      <c r="M9" s="285" t="s">
        <v>316</v>
      </c>
      <c r="N9" s="285">
        <v>100</v>
      </c>
      <c r="O9" s="285" t="s">
        <v>316</v>
      </c>
      <c r="P9" s="287" t="s">
        <v>316</v>
      </c>
    </row>
    <row r="10" spans="1:16" ht="18" customHeight="1" x14ac:dyDescent="0.15">
      <c r="B10" s="275">
        <v>2</v>
      </c>
      <c r="C10" s="265"/>
      <c r="D10" s="120"/>
      <c r="E10" s="120"/>
      <c r="F10" s="120"/>
      <c r="G10" s="120"/>
      <c r="H10" s="120"/>
      <c r="I10" s="120"/>
      <c r="J10" s="120"/>
      <c r="K10" s="120"/>
      <c r="L10" s="282"/>
      <c r="M10" s="282"/>
      <c r="N10" s="282"/>
      <c r="O10" s="282"/>
      <c r="P10" s="283"/>
    </row>
    <row r="11" spans="1:16" ht="18" customHeight="1" x14ac:dyDescent="0.15">
      <c r="B11" s="275">
        <v>3</v>
      </c>
      <c r="C11" s="266"/>
      <c r="D11" s="69"/>
      <c r="E11" s="69"/>
      <c r="F11" s="69"/>
      <c r="G11" s="69"/>
      <c r="H11" s="69"/>
      <c r="I11" s="69"/>
      <c r="J11" s="69"/>
      <c r="K11" s="69"/>
      <c r="L11" s="270"/>
      <c r="M11" s="270"/>
      <c r="N11" s="270"/>
      <c r="O11" s="270"/>
      <c r="P11" s="271"/>
    </row>
    <row r="12" spans="1:16" ht="18" customHeight="1" x14ac:dyDescent="0.15">
      <c r="B12" s="275">
        <v>4</v>
      </c>
      <c r="C12" s="266"/>
      <c r="D12" s="69"/>
      <c r="E12" s="69"/>
      <c r="F12" s="69"/>
      <c r="G12" s="69"/>
      <c r="H12" s="69"/>
      <c r="I12" s="69"/>
      <c r="J12" s="69"/>
      <c r="K12" s="69"/>
      <c r="L12" s="270"/>
      <c r="M12" s="270"/>
      <c r="N12" s="270"/>
      <c r="O12" s="270"/>
      <c r="P12" s="271"/>
    </row>
    <row r="13" spans="1:16" ht="18" customHeight="1" x14ac:dyDescent="0.15">
      <c r="B13" s="275">
        <v>5</v>
      </c>
      <c r="C13" s="266"/>
      <c r="D13" s="69"/>
      <c r="E13" s="69"/>
      <c r="F13" s="69"/>
      <c r="G13" s="69"/>
      <c r="H13" s="69"/>
      <c r="I13" s="69"/>
      <c r="J13" s="69"/>
      <c r="K13" s="69"/>
      <c r="L13" s="270"/>
      <c r="M13" s="270"/>
      <c r="N13" s="270"/>
      <c r="O13" s="270"/>
      <c r="P13" s="271"/>
    </row>
    <row r="14" spans="1:16" ht="18" customHeight="1" x14ac:dyDescent="0.15">
      <c r="B14" s="275">
        <v>6</v>
      </c>
      <c r="C14" s="266"/>
      <c r="D14" s="69"/>
      <c r="E14" s="69"/>
      <c r="F14" s="69"/>
      <c r="G14" s="69"/>
      <c r="H14" s="69"/>
      <c r="I14" s="69"/>
      <c r="J14" s="69"/>
      <c r="K14" s="69"/>
      <c r="L14" s="270"/>
      <c r="M14" s="270"/>
      <c r="N14" s="270"/>
      <c r="O14" s="270"/>
      <c r="P14" s="271"/>
    </row>
    <row r="15" spans="1:16" ht="18" customHeight="1" x14ac:dyDescent="0.15">
      <c r="B15" s="275">
        <v>7</v>
      </c>
      <c r="C15" s="266"/>
      <c r="D15" s="69"/>
      <c r="E15" s="69"/>
      <c r="F15" s="69"/>
      <c r="G15" s="69"/>
      <c r="H15" s="69"/>
      <c r="I15" s="69"/>
      <c r="J15" s="69"/>
      <c r="K15" s="69"/>
      <c r="L15" s="270"/>
      <c r="M15" s="270"/>
      <c r="N15" s="270"/>
      <c r="O15" s="270"/>
      <c r="P15" s="271"/>
    </row>
    <row r="16" spans="1:16" ht="18" customHeight="1" x14ac:dyDescent="0.15">
      <c r="B16" s="275">
        <v>8</v>
      </c>
      <c r="C16" s="266"/>
      <c r="D16" s="69"/>
      <c r="E16" s="69"/>
      <c r="F16" s="69"/>
      <c r="G16" s="69"/>
      <c r="H16" s="69"/>
      <c r="I16" s="69"/>
      <c r="J16" s="69"/>
      <c r="K16" s="69"/>
      <c r="L16" s="270"/>
      <c r="M16" s="270"/>
      <c r="N16" s="270"/>
      <c r="O16" s="270"/>
      <c r="P16" s="271"/>
    </row>
    <row r="17" spans="2:16" ht="18" customHeight="1" x14ac:dyDescent="0.15">
      <c r="B17" s="275">
        <v>9</v>
      </c>
      <c r="C17" s="266"/>
      <c r="D17" s="69"/>
      <c r="E17" s="69"/>
      <c r="F17" s="69"/>
      <c r="G17" s="69"/>
      <c r="H17" s="69"/>
      <c r="I17" s="69"/>
      <c r="J17" s="69"/>
      <c r="K17" s="69"/>
      <c r="L17" s="270"/>
      <c r="M17" s="270"/>
      <c r="N17" s="270"/>
      <c r="O17" s="270"/>
      <c r="P17" s="271"/>
    </row>
    <row r="18" spans="2:16" ht="18" customHeight="1" x14ac:dyDescent="0.15">
      <c r="B18" s="275">
        <v>10</v>
      </c>
      <c r="C18" s="266"/>
      <c r="D18" s="69"/>
      <c r="E18" s="69"/>
      <c r="F18" s="69"/>
      <c r="G18" s="69"/>
      <c r="H18" s="69"/>
      <c r="I18" s="69"/>
      <c r="J18" s="69"/>
      <c r="K18" s="69"/>
      <c r="L18" s="270"/>
      <c r="M18" s="270"/>
      <c r="N18" s="270"/>
      <c r="O18" s="270"/>
      <c r="P18" s="271"/>
    </row>
    <row r="19" spans="2:16" ht="18" customHeight="1" x14ac:dyDescent="0.15">
      <c r="B19" s="275">
        <v>11</v>
      </c>
      <c r="C19" s="266"/>
      <c r="D19" s="69"/>
      <c r="E19" s="69"/>
      <c r="F19" s="69"/>
      <c r="G19" s="69"/>
      <c r="H19" s="69"/>
      <c r="I19" s="69"/>
      <c r="J19" s="69"/>
      <c r="K19" s="69"/>
      <c r="L19" s="270"/>
      <c r="M19" s="270"/>
      <c r="N19" s="270"/>
      <c r="O19" s="270"/>
      <c r="P19" s="271"/>
    </row>
    <row r="20" spans="2:16" ht="18" customHeight="1" x14ac:dyDescent="0.15">
      <c r="B20" s="275">
        <v>12</v>
      </c>
      <c r="C20" s="266"/>
      <c r="D20" s="69"/>
      <c r="E20" s="69"/>
      <c r="F20" s="69"/>
      <c r="G20" s="69"/>
      <c r="H20" s="69"/>
      <c r="I20" s="69"/>
      <c r="J20" s="69"/>
      <c r="K20" s="69"/>
      <c r="L20" s="270"/>
      <c r="M20" s="270"/>
      <c r="N20" s="270"/>
      <c r="O20" s="270"/>
      <c r="P20" s="271"/>
    </row>
    <row r="21" spans="2:16" ht="18" customHeight="1" x14ac:dyDescent="0.15">
      <c r="B21" s="275">
        <v>13</v>
      </c>
      <c r="C21" s="266"/>
      <c r="D21" s="69"/>
      <c r="E21" s="69"/>
      <c r="F21" s="69"/>
      <c r="G21" s="69"/>
      <c r="H21" s="69"/>
      <c r="I21" s="69"/>
      <c r="J21" s="69"/>
      <c r="K21" s="69"/>
      <c r="L21" s="270"/>
      <c r="M21" s="270"/>
      <c r="N21" s="270"/>
      <c r="O21" s="270"/>
      <c r="P21" s="271"/>
    </row>
    <row r="22" spans="2:16" ht="18" customHeight="1" x14ac:dyDescent="0.15">
      <c r="B22" s="275">
        <v>14</v>
      </c>
      <c r="C22" s="266"/>
      <c r="D22" s="69"/>
      <c r="E22" s="69"/>
      <c r="F22" s="69"/>
      <c r="G22" s="69"/>
      <c r="H22" s="69"/>
      <c r="I22" s="69"/>
      <c r="J22" s="69"/>
      <c r="K22" s="69"/>
      <c r="L22" s="270"/>
      <c r="M22" s="270"/>
      <c r="N22" s="270"/>
      <c r="O22" s="270"/>
      <c r="P22" s="271"/>
    </row>
    <row r="23" spans="2:16" ht="18" customHeight="1" x14ac:dyDescent="0.15">
      <c r="B23" s="275">
        <v>15</v>
      </c>
      <c r="C23" s="266"/>
      <c r="D23" s="69"/>
      <c r="E23" s="69"/>
      <c r="F23" s="69"/>
      <c r="G23" s="69"/>
      <c r="H23" s="69"/>
      <c r="I23" s="69"/>
      <c r="J23" s="69"/>
      <c r="K23" s="69"/>
      <c r="L23" s="270"/>
      <c r="M23" s="270"/>
      <c r="N23" s="270"/>
      <c r="O23" s="270"/>
      <c r="P23" s="271"/>
    </row>
    <row r="24" spans="2:16" ht="18" customHeight="1" x14ac:dyDescent="0.15">
      <c r="B24" s="275">
        <v>16</v>
      </c>
      <c r="C24" s="266"/>
      <c r="D24" s="69"/>
      <c r="E24" s="69"/>
      <c r="F24" s="69"/>
      <c r="G24" s="69"/>
      <c r="H24" s="69"/>
      <c r="I24" s="69"/>
      <c r="J24" s="69"/>
      <c r="K24" s="69"/>
      <c r="L24" s="270"/>
      <c r="M24" s="270"/>
      <c r="N24" s="270"/>
      <c r="O24" s="270"/>
      <c r="P24" s="271"/>
    </row>
    <row r="25" spans="2:16" ht="18" customHeight="1" x14ac:dyDescent="0.15">
      <c r="B25" s="275">
        <v>17</v>
      </c>
      <c r="C25" s="266"/>
      <c r="D25" s="69"/>
      <c r="E25" s="69"/>
      <c r="F25" s="69"/>
      <c r="G25" s="69"/>
      <c r="H25" s="69"/>
      <c r="I25" s="69"/>
      <c r="J25" s="69"/>
      <c r="K25" s="69"/>
      <c r="L25" s="270"/>
      <c r="M25" s="270"/>
      <c r="N25" s="270"/>
      <c r="O25" s="270"/>
      <c r="P25" s="271"/>
    </row>
    <row r="26" spans="2:16" ht="18" customHeight="1" x14ac:dyDescent="0.15">
      <c r="B26" s="275">
        <v>18</v>
      </c>
      <c r="C26" s="266"/>
      <c r="D26" s="69"/>
      <c r="E26" s="69"/>
      <c r="F26" s="69"/>
      <c r="G26" s="69"/>
      <c r="H26" s="69"/>
      <c r="I26" s="69"/>
      <c r="J26" s="69"/>
      <c r="K26" s="69"/>
      <c r="L26" s="270"/>
      <c r="M26" s="270"/>
      <c r="N26" s="270"/>
      <c r="O26" s="270"/>
      <c r="P26" s="271"/>
    </row>
    <row r="27" spans="2:16" ht="18" customHeight="1" x14ac:dyDescent="0.15">
      <c r="B27" s="275">
        <v>19</v>
      </c>
      <c r="C27" s="266"/>
      <c r="D27" s="69"/>
      <c r="E27" s="69"/>
      <c r="F27" s="69"/>
      <c r="G27" s="69"/>
      <c r="H27" s="69"/>
      <c r="I27" s="69"/>
      <c r="J27" s="69"/>
      <c r="K27" s="69"/>
      <c r="L27" s="270"/>
      <c r="M27" s="270"/>
      <c r="N27" s="270"/>
      <c r="O27" s="270"/>
      <c r="P27" s="271"/>
    </row>
    <row r="28" spans="2:16" ht="18" customHeight="1" x14ac:dyDescent="0.15">
      <c r="B28" s="275">
        <v>20</v>
      </c>
      <c r="C28" s="266"/>
      <c r="D28" s="69"/>
      <c r="E28" s="69"/>
      <c r="F28" s="69"/>
      <c r="G28" s="69"/>
      <c r="H28" s="69"/>
      <c r="I28" s="69"/>
      <c r="J28" s="69"/>
      <c r="K28" s="69"/>
      <c r="L28" s="270"/>
      <c r="M28" s="270"/>
      <c r="N28" s="270"/>
      <c r="O28" s="270"/>
      <c r="P28" s="271"/>
    </row>
    <row r="29" spans="2:16" ht="18" customHeight="1" x14ac:dyDescent="0.15">
      <c r="B29" s="275">
        <v>21</v>
      </c>
      <c r="C29" s="266"/>
      <c r="D29" s="69"/>
      <c r="E29" s="69"/>
      <c r="F29" s="69"/>
      <c r="G29" s="69"/>
      <c r="H29" s="69"/>
      <c r="I29" s="69"/>
      <c r="J29" s="69"/>
      <c r="K29" s="69"/>
      <c r="L29" s="270"/>
      <c r="M29" s="270"/>
      <c r="N29" s="270"/>
      <c r="O29" s="270"/>
      <c r="P29" s="271"/>
    </row>
    <row r="30" spans="2:16" ht="18" customHeight="1" x14ac:dyDescent="0.15">
      <c r="B30" s="275">
        <v>22</v>
      </c>
      <c r="C30" s="266"/>
      <c r="D30" s="69"/>
      <c r="E30" s="69"/>
      <c r="F30" s="69"/>
      <c r="G30" s="69"/>
      <c r="H30" s="69"/>
      <c r="I30" s="69"/>
      <c r="J30" s="69"/>
      <c r="K30" s="69"/>
      <c r="L30" s="270"/>
      <c r="M30" s="270"/>
      <c r="N30" s="270"/>
      <c r="O30" s="270"/>
      <c r="P30" s="271"/>
    </row>
    <row r="31" spans="2:16" ht="18" customHeight="1" x14ac:dyDescent="0.15">
      <c r="B31" s="275">
        <v>23</v>
      </c>
      <c r="C31" s="266"/>
      <c r="D31" s="69"/>
      <c r="E31" s="69"/>
      <c r="F31" s="69"/>
      <c r="G31" s="69"/>
      <c r="H31" s="69"/>
      <c r="I31" s="69"/>
      <c r="J31" s="69"/>
      <c r="K31" s="69"/>
      <c r="L31" s="270"/>
      <c r="M31" s="270"/>
      <c r="N31" s="270"/>
      <c r="O31" s="270"/>
      <c r="P31" s="271"/>
    </row>
    <row r="32" spans="2:16" ht="18" customHeight="1" x14ac:dyDescent="0.15">
      <c r="B32" s="275">
        <v>24</v>
      </c>
      <c r="C32" s="266"/>
      <c r="D32" s="69"/>
      <c r="E32" s="69"/>
      <c r="F32" s="69"/>
      <c r="G32" s="69"/>
      <c r="H32" s="69"/>
      <c r="I32" s="69"/>
      <c r="J32" s="69"/>
      <c r="K32" s="69"/>
      <c r="L32" s="270"/>
      <c r="M32" s="270"/>
      <c r="N32" s="270"/>
      <c r="O32" s="270"/>
      <c r="P32" s="271"/>
    </row>
    <row r="33" spans="2:16" ht="18" customHeight="1" x14ac:dyDescent="0.15">
      <c r="B33" s="275">
        <v>25</v>
      </c>
      <c r="C33" s="266"/>
      <c r="D33" s="69"/>
      <c r="E33" s="69"/>
      <c r="F33" s="69"/>
      <c r="G33" s="69"/>
      <c r="H33" s="69"/>
      <c r="I33" s="69"/>
      <c r="J33" s="69"/>
      <c r="K33" s="69"/>
      <c r="L33" s="270"/>
      <c r="M33" s="270"/>
      <c r="N33" s="270"/>
      <c r="O33" s="270"/>
      <c r="P33" s="271"/>
    </row>
    <row r="34" spans="2:16" ht="18" customHeight="1" x14ac:dyDescent="0.15">
      <c r="B34" s="275">
        <v>26</v>
      </c>
      <c r="C34" s="266"/>
      <c r="D34" s="69"/>
      <c r="E34" s="69"/>
      <c r="F34" s="69"/>
      <c r="G34" s="69"/>
      <c r="H34" s="69"/>
      <c r="I34" s="69"/>
      <c r="J34" s="69"/>
      <c r="K34" s="69"/>
      <c r="L34" s="270"/>
      <c r="M34" s="270"/>
      <c r="N34" s="270"/>
      <c r="O34" s="270"/>
      <c r="P34" s="271"/>
    </row>
    <row r="35" spans="2:16" ht="18" customHeight="1" x14ac:dyDescent="0.15">
      <c r="B35" s="275">
        <v>27</v>
      </c>
      <c r="C35" s="266"/>
      <c r="D35" s="69"/>
      <c r="E35" s="69"/>
      <c r="F35" s="69"/>
      <c r="G35" s="69"/>
      <c r="H35" s="69"/>
      <c r="I35" s="69"/>
      <c r="J35" s="69"/>
      <c r="K35" s="69"/>
      <c r="L35" s="270"/>
      <c r="M35" s="270"/>
      <c r="N35" s="270"/>
      <c r="O35" s="270"/>
      <c r="P35" s="271"/>
    </row>
    <row r="36" spans="2:16" ht="18" customHeight="1" x14ac:dyDescent="0.15">
      <c r="B36" s="275">
        <v>28</v>
      </c>
      <c r="C36" s="266"/>
      <c r="D36" s="69"/>
      <c r="E36" s="69"/>
      <c r="F36" s="69"/>
      <c r="G36" s="69"/>
      <c r="H36" s="69"/>
      <c r="I36" s="69"/>
      <c r="J36" s="69"/>
      <c r="K36" s="69"/>
      <c r="L36" s="270"/>
      <c r="M36" s="270"/>
      <c r="N36" s="270"/>
      <c r="O36" s="270"/>
      <c r="P36" s="271"/>
    </row>
    <row r="37" spans="2:16" ht="18" customHeight="1" x14ac:dyDescent="0.15">
      <c r="B37" s="275">
        <v>29</v>
      </c>
      <c r="C37" s="266"/>
      <c r="D37" s="69"/>
      <c r="E37" s="69"/>
      <c r="F37" s="69"/>
      <c r="G37" s="69"/>
      <c r="H37" s="69"/>
      <c r="I37" s="69"/>
      <c r="J37" s="69"/>
      <c r="K37" s="69"/>
      <c r="L37" s="270"/>
      <c r="M37" s="270"/>
      <c r="N37" s="270"/>
      <c r="O37" s="270"/>
      <c r="P37" s="271"/>
    </row>
    <row r="38" spans="2:16" ht="18" customHeight="1" x14ac:dyDescent="0.15">
      <c r="B38" s="275">
        <v>30</v>
      </c>
      <c r="C38" s="266"/>
      <c r="D38" s="69"/>
      <c r="E38" s="69"/>
      <c r="F38" s="69"/>
      <c r="G38" s="69"/>
      <c r="H38" s="69"/>
      <c r="I38" s="69"/>
      <c r="J38" s="69"/>
      <c r="K38" s="69"/>
      <c r="L38" s="270"/>
      <c r="M38" s="270"/>
      <c r="N38" s="270"/>
      <c r="O38" s="270"/>
      <c r="P38" s="271"/>
    </row>
    <row r="39" spans="2:16" ht="18" customHeight="1" x14ac:dyDescent="0.15">
      <c r="B39" s="275">
        <v>31</v>
      </c>
      <c r="C39" s="266"/>
      <c r="D39" s="69"/>
      <c r="E39" s="69"/>
      <c r="F39" s="69"/>
      <c r="G39" s="69"/>
      <c r="H39" s="69"/>
      <c r="I39" s="69"/>
      <c r="J39" s="69"/>
      <c r="K39" s="69"/>
      <c r="L39" s="270"/>
      <c r="M39" s="270"/>
      <c r="N39" s="270"/>
      <c r="O39" s="270"/>
      <c r="P39" s="271"/>
    </row>
    <row r="40" spans="2:16" ht="18" customHeight="1" x14ac:dyDescent="0.15">
      <c r="B40" s="275">
        <v>32</v>
      </c>
      <c r="C40" s="266"/>
      <c r="D40" s="69"/>
      <c r="E40" s="69"/>
      <c r="F40" s="69"/>
      <c r="G40" s="69"/>
      <c r="H40" s="69"/>
      <c r="I40" s="69"/>
      <c r="J40" s="69"/>
      <c r="K40" s="69"/>
      <c r="L40" s="270"/>
      <c r="M40" s="270"/>
      <c r="N40" s="270"/>
      <c r="O40" s="270"/>
      <c r="P40" s="271"/>
    </row>
    <row r="41" spans="2:16" ht="18" customHeight="1" x14ac:dyDescent="0.15">
      <c r="B41" s="275">
        <v>33</v>
      </c>
      <c r="C41" s="266"/>
      <c r="D41" s="69"/>
      <c r="E41" s="69"/>
      <c r="F41" s="69"/>
      <c r="G41" s="69"/>
      <c r="H41" s="69"/>
      <c r="I41" s="69"/>
      <c r="J41" s="69"/>
      <c r="K41" s="69"/>
      <c r="L41" s="270"/>
      <c r="M41" s="270"/>
      <c r="N41" s="270"/>
      <c r="O41" s="270"/>
      <c r="P41" s="271"/>
    </row>
    <row r="42" spans="2:16" ht="18" customHeight="1" x14ac:dyDescent="0.15">
      <c r="B42" s="275">
        <v>34</v>
      </c>
      <c r="C42" s="266"/>
      <c r="D42" s="69"/>
      <c r="E42" s="69"/>
      <c r="F42" s="69"/>
      <c r="G42" s="69"/>
      <c r="H42" s="69"/>
      <c r="I42" s="69"/>
      <c r="J42" s="69"/>
      <c r="K42" s="69"/>
      <c r="L42" s="270"/>
      <c r="M42" s="270"/>
      <c r="N42" s="270"/>
      <c r="O42" s="270"/>
      <c r="P42" s="271"/>
    </row>
    <row r="43" spans="2:16" ht="18" customHeight="1" x14ac:dyDescent="0.15">
      <c r="B43" s="275">
        <v>35</v>
      </c>
      <c r="C43" s="266"/>
      <c r="D43" s="69"/>
      <c r="E43" s="69"/>
      <c r="F43" s="69"/>
      <c r="G43" s="69"/>
      <c r="H43" s="69"/>
      <c r="I43" s="69"/>
      <c r="J43" s="69"/>
      <c r="K43" s="69"/>
      <c r="L43" s="270"/>
      <c r="M43" s="270"/>
      <c r="N43" s="270"/>
      <c r="O43" s="270"/>
      <c r="P43" s="271"/>
    </row>
    <row r="44" spans="2:16" ht="15.75" thickBot="1" x14ac:dyDescent="0.2">
      <c r="B44" s="276">
        <v>36</v>
      </c>
      <c r="C44" s="272"/>
      <c r="D44" s="251"/>
      <c r="E44" s="251"/>
      <c r="F44" s="251"/>
      <c r="G44" s="251"/>
      <c r="H44" s="251"/>
      <c r="I44" s="251"/>
      <c r="J44" s="251"/>
      <c r="K44" s="124"/>
      <c r="L44" s="273"/>
      <c r="M44" s="273"/>
      <c r="N44" s="273"/>
      <c r="O44" s="273"/>
      <c r="P44" s="274"/>
    </row>
    <row r="45" spans="2:16" s="145" customFormat="1" ht="11.25" x14ac:dyDescent="0.15">
      <c r="C45" s="144"/>
    </row>
    <row r="46" spans="2:16" s="145" customFormat="1" ht="18.75" x14ac:dyDescent="0.3">
      <c r="C46" s="144"/>
      <c r="D46" s="600" t="s">
        <v>317</v>
      </c>
      <c r="E46" s="600"/>
      <c r="F46" s="600"/>
      <c r="G46" s="600"/>
    </row>
    <row r="47" spans="2:16" s="145" customFormat="1" ht="18.75" x14ac:dyDescent="0.3">
      <c r="C47" s="144"/>
      <c r="D47" s="281"/>
      <c r="E47" s="281"/>
      <c r="F47" s="281"/>
      <c r="G47" s="281"/>
    </row>
    <row r="48" spans="2:16" s="145" customFormat="1" ht="62.25" customHeight="1" x14ac:dyDescent="0.25">
      <c r="C48" s="144"/>
      <c r="D48" s="554" t="s">
        <v>318</v>
      </c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</row>
    <row r="49" spans="3:3" s="145" customFormat="1" ht="11.25" x14ac:dyDescent="0.15">
      <c r="C49" s="144"/>
    </row>
    <row r="50" spans="3:3" s="145" customFormat="1" ht="11.25" x14ac:dyDescent="0.15">
      <c r="C50" s="144"/>
    </row>
    <row r="51" spans="3:3" s="145" customFormat="1" ht="11.25" x14ac:dyDescent="0.15">
      <c r="C51" s="144"/>
    </row>
    <row r="52" spans="3:3" s="145" customFormat="1" ht="11.25" x14ac:dyDescent="0.15">
      <c r="C52" s="144"/>
    </row>
    <row r="53" spans="3:3" s="145" customFormat="1" ht="11.25" x14ac:dyDescent="0.15">
      <c r="C53" s="144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9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900-000001000000}"/>
    <hyperlink ref="I8" location="'Ф№2. Сварщики'!A1" display="Кол-во аттестованных сварщиков (Форма № 2)" xr:uid="{00000000-0004-0000-1900-000002000000}"/>
    <hyperlink ref="J8" location="'Ф№3. Специалисты по сварке'!A1" display="Кол-во аттестованных специалистов сварочного производства (Форма № 3)" xr:uid="{00000000-0004-0000-1900-000003000000}"/>
    <hyperlink ref="K8" location="'Ф№3А. Специалисты ВИК'!A1" display="Кол-во аттестованных специалистов по ВИК (Форма № 3А)" xr:uid="{00000000-0004-0000-1900-000004000000}"/>
    <hyperlink ref="O8" location="'Ф№ 7. Свидетельства АТС'!A1" display="Свидетельства аттестации технологий сварки (Форма № 7)" xr:uid="{00000000-0004-0000-19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900-000006000000}"/>
    <hyperlink ref="L8" location="'Ф№ 4. Сварочное об-ние'!A1" display="Кол-во аттестованного сборочно-сварочного оборудования (Форма № 4)" xr:uid="{00000000-0004-0000-19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900-000008000000}"/>
    <hyperlink ref="N8" location="'Ф№ 6. Справка о штате'!A1" display="Общее кол-во персонала (Форма № 6)" xr:uid="{00000000-0004-0000-19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5">
    <tabColor theme="9" tint="0.79998168889431442"/>
    <pageSetUpPr fitToPage="1"/>
  </sheetPr>
  <dimension ref="A1:Q29"/>
  <sheetViews>
    <sheetView showGridLines="0" showZeros="0" view="pageBreakPreview" zoomScale="80" zoomScaleNormal="80" zoomScaleSheetLayoutView="80" workbookViewId="0">
      <selection activeCell="D6" sqref="D6:F6"/>
    </sheetView>
  </sheetViews>
  <sheetFormatPr defaultColWidth="9" defaultRowHeight="15" x14ac:dyDescent="0.15"/>
  <cols>
    <col min="1" max="1" width="3.25" style="5" customWidth="1"/>
    <col min="2" max="2" width="3.625" style="4" customWidth="1"/>
    <col min="3" max="3" width="17" style="5" customWidth="1"/>
    <col min="4" max="4" width="29.625" style="5" customWidth="1"/>
    <col min="5" max="5" width="18.875" style="5" customWidth="1"/>
    <col min="6" max="6" width="22.625" style="5" bestFit="1" customWidth="1"/>
    <col min="7" max="7" width="20" style="5" customWidth="1"/>
    <col min="8" max="8" width="9" style="5"/>
    <col min="9" max="9" width="98.875" style="5" customWidth="1"/>
    <col min="10" max="16384" width="9" style="5"/>
  </cols>
  <sheetData>
    <row r="1" spans="1:17" x14ac:dyDescent="0.15">
      <c r="A1" s="324" t="s">
        <v>343</v>
      </c>
    </row>
    <row r="2" spans="1:17" ht="13.5" customHeight="1" x14ac:dyDescent="0.15">
      <c r="B2" s="5"/>
    </row>
    <row r="3" spans="1:17" ht="13.5" customHeight="1" x14ac:dyDescent="0.15">
      <c r="B3" s="5"/>
    </row>
    <row r="4" spans="1:17" ht="43.5" customHeight="1" x14ac:dyDescent="0.15">
      <c r="B4" s="5"/>
      <c r="C4" s="59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599"/>
      <c r="E4" s="599"/>
      <c r="F4" s="599"/>
      <c r="G4" s="599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ht="11.45" customHeight="1" x14ac:dyDescent="0.15">
      <c r="B5" s="5"/>
      <c r="C5" s="264"/>
      <c r="D5" s="264"/>
      <c r="E5" s="264"/>
      <c r="F5" s="264"/>
      <c r="G5" s="264"/>
      <c r="H5" s="278"/>
      <c r="I5" s="278"/>
      <c r="J5" s="278"/>
      <c r="K5" s="278"/>
      <c r="L5" s="278"/>
      <c r="M5" s="278"/>
      <c r="N5" s="278"/>
      <c r="O5" s="278"/>
      <c r="P5" s="278"/>
      <c r="Q5" s="278"/>
    </row>
    <row r="6" spans="1:17" ht="49.5" customHeight="1" x14ac:dyDescent="0.15">
      <c r="B6" s="5"/>
      <c r="C6" s="11" t="str">
        <f>'Основная форма'!$F$9</f>
        <v>ПРЕДМЕТ:</v>
      </c>
      <c r="D6" s="598" t="str">
        <f>'Основная форма'!$G$9</f>
        <v>Предквалификационный отбор контейнерных операторов для оказания услуг по комплексной контейнерной отправке готовой продукции из г. Усть-Кут (ст. Лена-Восточная) на экспорт в Китай</v>
      </c>
      <c r="E6" s="598"/>
      <c r="F6" s="598"/>
      <c r="G6" s="264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17" ht="24" customHeight="1" x14ac:dyDescent="0.15">
      <c r="B7" s="5"/>
      <c r="C7" s="11" t="str">
        <f>'Основная форма'!$F$10</f>
        <v>НОМЕР:</v>
      </c>
      <c r="D7" s="260" t="str">
        <f>'Основная форма'!$G$10</f>
        <v>ПКО-9-23</v>
      </c>
      <c r="E7" s="264"/>
      <c r="F7" s="264"/>
      <c r="G7" s="264"/>
      <c r="H7" s="278"/>
      <c r="I7" s="382" t="s">
        <v>339</v>
      </c>
      <c r="J7" s="278"/>
      <c r="K7" s="278"/>
      <c r="L7" s="278"/>
      <c r="M7" s="278"/>
      <c r="N7" s="278"/>
      <c r="O7" s="278"/>
      <c r="P7" s="278"/>
      <c r="Q7" s="278"/>
    </row>
    <row r="8" spans="1:17" ht="33" customHeight="1" x14ac:dyDescent="0.15">
      <c r="B8" s="5"/>
      <c r="C8" s="307" t="str">
        <f>'Основная форма'!$F$11</f>
        <v>НАИМЕНОВАНИЕ УЧАСТНИКА:</v>
      </c>
      <c r="D8" s="260">
        <f>'Основная форма'!$G$11</f>
        <v>0</v>
      </c>
      <c r="E8" s="264"/>
      <c r="F8" s="264"/>
      <c r="G8" s="264"/>
      <c r="H8" s="278"/>
      <c r="I8" s="382"/>
      <c r="J8" s="278"/>
      <c r="K8" s="278"/>
      <c r="L8" s="278"/>
      <c r="M8" s="278"/>
      <c r="N8" s="278"/>
      <c r="O8" s="278"/>
      <c r="P8" s="278"/>
      <c r="Q8" s="278"/>
    </row>
    <row r="9" spans="1:17" ht="13.9" customHeight="1" x14ac:dyDescent="0.15">
      <c r="B9" s="5"/>
      <c r="C9" s="11"/>
      <c r="D9" s="260"/>
      <c r="E9" s="264"/>
      <c r="F9" s="264"/>
      <c r="G9" s="264"/>
      <c r="H9" s="278"/>
      <c r="I9" s="382"/>
      <c r="J9" s="278"/>
      <c r="K9" s="278"/>
      <c r="L9" s="278"/>
      <c r="M9" s="278"/>
      <c r="N9" s="278"/>
      <c r="O9" s="278"/>
      <c r="P9" s="278"/>
      <c r="Q9" s="278"/>
    </row>
    <row r="10" spans="1:17" ht="31.15" customHeight="1" x14ac:dyDescent="0.15">
      <c r="B10" s="599" t="s">
        <v>342</v>
      </c>
      <c r="C10" s="599"/>
      <c r="D10" s="599"/>
      <c r="E10" s="599"/>
      <c r="F10" s="599"/>
      <c r="G10" s="599"/>
      <c r="H10" s="278"/>
      <c r="I10" s="602"/>
      <c r="J10" s="278"/>
      <c r="K10" s="278"/>
      <c r="L10" s="278"/>
      <c r="M10" s="278"/>
      <c r="N10" s="278"/>
      <c r="O10" s="278"/>
      <c r="P10" s="278"/>
      <c r="Q10" s="278"/>
    </row>
    <row r="11" spans="1:17" ht="15.75" x14ac:dyDescent="0.15">
      <c r="B11" s="604" t="s">
        <v>334</v>
      </c>
      <c r="C11" s="604"/>
      <c r="D11" s="604"/>
      <c r="E11" s="604"/>
      <c r="F11" s="604"/>
      <c r="G11" s="604"/>
      <c r="I11" s="602"/>
    </row>
    <row r="12" spans="1:17" ht="12" customHeight="1" thickBot="1" x14ac:dyDescent="0.2">
      <c r="B12" s="603"/>
      <c r="C12" s="603"/>
      <c r="D12" s="603"/>
      <c r="E12" s="603"/>
      <c r="F12" s="603"/>
      <c r="G12" s="603"/>
      <c r="I12" s="602"/>
    </row>
    <row r="13" spans="1:17" ht="81" customHeight="1" thickBot="1" x14ac:dyDescent="0.2">
      <c r="B13" s="312"/>
      <c r="C13" s="293" t="s">
        <v>207</v>
      </c>
      <c r="D13" s="294" t="s">
        <v>335</v>
      </c>
      <c r="E13" s="294" t="s">
        <v>336</v>
      </c>
      <c r="F13" s="294" t="s">
        <v>337</v>
      </c>
      <c r="G13" s="295" t="s">
        <v>338</v>
      </c>
    </row>
    <row r="14" spans="1:17" ht="18" customHeight="1" thickTop="1" x14ac:dyDescent="0.15">
      <c r="B14" s="14"/>
      <c r="C14" s="313"/>
      <c r="D14" s="291"/>
      <c r="E14" s="291"/>
      <c r="F14" s="292"/>
      <c r="G14" s="296"/>
    </row>
    <row r="15" spans="1:17" ht="18" customHeight="1" x14ac:dyDescent="0.15">
      <c r="C15" s="314"/>
      <c r="D15" s="122"/>
      <c r="E15" s="122"/>
      <c r="F15" s="122"/>
      <c r="G15" s="297"/>
    </row>
    <row r="16" spans="1:17" ht="18" customHeight="1" x14ac:dyDescent="0.15">
      <c r="C16" s="314"/>
      <c r="D16" s="122"/>
      <c r="E16" s="122"/>
      <c r="F16" s="122"/>
      <c r="G16" s="297"/>
    </row>
    <row r="17" spans="2:11" ht="18" customHeight="1" x14ac:dyDescent="0.15">
      <c r="C17" s="314"/>
      <c r="D17" s="122"/>
      <c r="E17" s="122"/>
      <c r="F17" s="122"/>
      <c r="G17" s="297"/>
    </row>
    <row r="18" spans="2:11" ht="18" customHeight="1" x14ac:dyDescent="0.15">
      <c r="C18" s="314"/>
      <c r="D18" s="122"/>
      <c r="E18" s="122"/>
      <c r="F18" s="122"/>
      <c r="G18" s="297"/>
    </row>
    <row r="19" spans="2:11" ht="18" customHeight="1" x14ac:dyDescent="0.15">
      <c r="C19" s="314"/>
      <c r="D19" s="122"/>
      <c r="E19" s="122"/>
      <c r="F19" s="122"/>
      <c r="G19" s="297"/>
    </row>
    <row r="20" spans="2:11" ht="18" customHeight="1" x14ac:dyDescent="0.15">
      <c r="C20" s="314"/>
      <c r="D20" s="122"/>
      <c r="E20" s="122"/>
      <c r="F20" s="122"/>
      <c r="G20" s="297"/>
    </row>
    <row r="21" spans="2:11" ht="18" customHeight="1" x14ac:dyDescent="0.15">
      <c r="C21" s="314"/>
      <c r="D21" s="122"/>
      <c r="E21" s="122"/>
      <c r="F21" s="122"/>
      <c r="G21" s="297"/>
    </row>
    <row r="22" spans="2:11" ht="18" customHeight="1" thickBot="1" x14ac:dyDescent="0.2">
      <c r="C22" s="315"/>
      <c r="D22" s="123"/>
      <c r="E22" s="123"/>
      <c r="F22" s="123"/>
      <c r="G22" s="298"/>
    </row>
    <row r="23" spans="2:11" ht="18" customHeight="1" x14ac:dyDescent="0.15">
      <c r="B23" s="268"/>
      <c r="C23" s="267"/>
      <c r="D23" s="267"/>
      <c r="E23" s="267"/>
      <c r="F23" s="267"/>
      <c r="G23" s="267"/>
    </row>
    <row r="24" spans="2:11" s="145" customFormat="1" ht="81" customHeight="1" x14ac:dyDescent="0.25">
      <c r="B24" s="590" t="str">
        <f>'Основная форма'!$B$118:$P$118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555"/>
      <c r="D24" s="555"/>
      <c r="E24" s="555"/>
      <c r="F24" s="555"/>
      <c r="G24" s="555"/>
      <c r="H24" s="555"/>
      <c r="I24" s="306"/>
      <c r="J24" s="306"/>
      <c r="K24" s="306"/>
    </row>
    <row r="25" spans="2:11" s="145" customFormat="1" ht="11.25" x14ac:dyDescent="0.15">
      <c r="B25" s="144"/>
    </row>
    <row r="26" spans="2:11" s="145" customFormat="1" ht="11.25" x14ac:dyDescent="0.15">
      <c r="B26" s="144"/>
    </row>
    <row r="27" spans="2:11" s="145" customFormat="1" ht="11.25" x14ac:dyDescent="0.15">
      <c r="B27" s="144"/>
    </row>
    <row r="28" spans="2:11" s="145" customFormat="1" ht="11.25" x14ac:dyDescent="0.15">
      <c r="B28" s="144"/>
    </row>
    <row r="29" spans="2:11" s="145" customFormat="1" ht="11.25" x14ac:dyDescent="0.15">
      <c r="B29" s="144"/>
    </row>
  </sheetData>
  <mergeCells count="7">
    <mergeCell ref="B24:H24"/>
    <mergeCell ref="I7:I12"/>
    <mergeCell ref="C4:G4"/>
    <mergeCell ref="B10:G10"/>
    <mergeCell ref="B12:G12"/>
    <mergeCell ref="B11:G11"/>
    <mergeCell ref="D6:F6"/>
  </mergeCells>
  <hyperlinks>
    <hyperlink ref="A1" location="'Основная форма'!H183" display="вернуться к основной форме" xr:uid="{00000000-0004-0000-2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B4" sqref="B4:B5"/>
    </sheetView>
  </sheetViews>
  <sheetFormatPr defaultRowHeight="13.5" x14ac:dyDescent="0.15"/>
  <cols>
    <col min="1" max="1" width="19.25" customWidth="1"/>
    <col min="2" max="2" width="22.625" customWidth="1"/>
  </cols>
  <sheetData>
    <row r="1" spans="1:5" ht="15" x14ac:dyDescent="0.25">
      <c r="A1" s="304"/>
      <c r="B1" s="304"/>
    </row>
    <row r="2" spans="1:5" ht="15" x14ac:dyDescent="0.15">
      <c r="A2" s="305" t="s">
        <v>327</v>
      </c>
      <c r="B2" s="305" t="s">
        <v>393</v>
      </c>
    </row>
    <row r="3" spans="1:5" ht="15" x14ac:dyDescent="0.15">
      <c r="A3" s="305"/>
      <c r="B3" s="305" t="s">
        <v>394</v>
      </c>
      <c r="E3" t="s">
        <v>351</v>
      </c>
    </row>
    <row r="4" spans="1:5" ht="15" x14ac:dyDescent="0.15">
      <c r="A4" s="305"/>
      <c r="B4" s="305"/>
    </row>
    <row r="5" spans="1:5" ht="15" x14ac:dyDescent="0.15">
      <c r="A5" s="305"/>
      <c r="B5" s="305"/>
    </row>
    <row r="6" spans="1:5" ht="15" x14ac:dyDescent="0.15">
      <c r="A6" s="305" t="s">
        <v>328</v>
      </c>
      <c r="B6" s="305" t="s">
        <v>329</v>
      </c>
    </row>
    <row r="7" spans="1:5" ht="15" x14ac:dyDescent="0.15">
      <c r="A7" s="305"/>
      <c r="B7" s="305" t="s">
        <v>330</v>
      </c>
    </row>
    <row r="8" spans="1:5" ht="15" x14ac:dyDescent="0.25">
      <c r="A8" s="304"/>
      <c r="B8" s="30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118"/>
  <sheetViews>
    <sheetView showGridLines="0" showZeros="0" tabSelected="1" view="pageBreakPreview" zoomScale="85" zoomScaleNormal="80" zoomScaleSheetLayoutView="85" zoomScalePageLayoutView="80" workbookViewId="0">
      <selection activeCell="C1" sqref="C1"/>
    </sheetView>
  </sheetViews>
  <sheetFormatPr defaultColWidth="9" defaultRowHeight="15" x14ac:dyDescent="0.25"/>
  <cols>
    <col min="1" max="1" width="1.5" style="1" customWidth="1"/>
    <col min="2" max="2" width="3.875" style="9" customWidth="1"/>
    <col min="3" max="3" width="15.625" style="1" customWidth="1"/>
    <col min="4" max="4" width="4.625" style="9" customWidth="1"/>
    <col min="5" max="5" width="4.5" style="1" customWidth="1"/>
    <col min="6" max="6" width="33.5" style="1" customWidth="1"/>
    <col min="7" max="7" width="59.5" style="1" customWidth="1"/>
    <col min="8" max="8" width="19.25" style="1" customWidth="1"/>
    <col min="9" max="13" width="19.5" style="1" customWidth="1"/>
    <col min="14" max="14" width="30.5" style="1" customWidth="1"/>
    <col min="15" max="15" width="5" customWidth="1"/>
    <col min="16" max="16384" width="9" style="1"/>
  </cols>
  <sheetData>
    <row r="2" spans="2:15" ht="20.25" x14ac:dyDescent="0.25">
      <c r="C2" s="407"/>
      <c r="D2" s="407"/>
      <c r="E2" s="407"/>
      <c r="F2" s="407"/>
      <c r="G2" s="407"/>
      <c r="H2" s="407"/>
      <c r="I2" s="407"/>
      <c r="J2" s="2"/>
      <c r="K2" s="2"/>
      <c r="L2" s="2"/>
    </row>
    <row r="3" spans="2:15" s="3" customFormat="1" ht="20.25" x14ac:dyDescent="0.15">
      <c r="B3" s="407" t="s">
        <v>270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/>
    </row>
    <row r="4" spans="2:15" s="3" customFormat="1" ht="21.75" x14ac:dyDescent="0.15">
      <c r="B4" s="529" t="s">
        <v>326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/>
    </row>
    <row r="5" spans="2:15" s="3" customFormat="1" ht="15.75" customHeight="1" x14ac:dyDescent="0.15">
      <c r="B5" s="10" t="s">
        <v>180</v>
      </c>
      <c r="C5" s="2"/>
      <c r="D5" s="2"/>
      <c r="O5"/>
    </row>
    <row r="6" spans="2:15" s="3" customFormat="1" ht="13.5" customHeight="1" x14ac:dyDescent="0.15">
      <c r="B6" s="341" t="s">
        <v>356</v>
      </c>
      <c r="C6" s="340"/>
      <c r="D6" s="340"/>
      <c r="E6" s="340"/>
      <c r="F6" s="340"/>
      <c r="G6" s="340"/>
      <c r="H6" s="2"/>
      <c r="I6" s="2"/>
      <c r="J6" s="2"/>
      <c r="K6" s="2"/>
      <c r="L6" s="2"/>
      <c r="M6" s="2"/>
      <c r="N6" s="2"/>
      <c r="O6"/>
    </row>
    <row r="7" spans="2:15" s="3" customFormat="1" ht="13.5" customHeight="1" x14ac:dyDescent="0.15">
      <c r="E7" s="2"/>
      <c r="F7" s="2"/>
      <c r="G7" s="2"/>
      <c r="H7" s="2"/>
      <c r="I7" s="2"/>
      <c r="J7" s="2"/>
      <c r="K7" s="2"/>
      <c r="L7" s="2"/>
      <c r="M7" s="2"/>
      <c r="N7" s="2"/>
      <c r="O7"/>
    </row>
    <row r="8" spans="2:15" s="3" customFormat="1" ht="6" customHeight="1" x14ac:dyDescent="0.15">
      <c r="E8" s="2"/>
      <c r="F8" s="2"/>
      <c r="G8" s="2"/>
      <c r="H8" s="2"/>
      <c r="I8" s="2"/>
      <c r="J8" s="2"/>
      <c r="K8" s="2"/>
      <c r="L8" s="2"/>
      <c r="M8" s="2"/>
      <c r="N8" s="2"/>
      <c r="O8"/>
    </row>
    <row r="9" spans="2:15" s="5" customFormat="1" ht="34.5" customHeight="1" x14ac:dyDescent="0.15">
      <c r="B9" s="531" t="s">
        <v>324</v>
      </c>
      <c r="C9" s="531"/>
      <c r="D9" s="531"/>
      <c r="E9" s="159">
        <v>1</v>
      </c>
      <c r="F9" s="160" t="s">
        <v>325</v>
      </c>
      <c r="G9" s="534" t="s">
        <v>404</v>
      </c>
      <c r="H9" s="535"/>
      <c r="I9" s="535"/>
      <c r="J9" s="536"/>
      <c r="K9" s="23"/>
      <c r="L9" s="23"/>
      <c r="M9" s="16" t="s">
        <v>181</v>
      </c>
      <c r="N9" s="24"/>
      <c r="O9"/>
    </row>
    <row r="10" spans="2:15" s="5" customFormat="1" ht="15" customHeight="1" x14ac:dyDescent="0.15">
      <c r="B10" s="531"/>
      <c r="C10" s="531"/>
      <c r="D10" s="531"/>
      <c r="E10" s="159">
        <v>2</v>
      </c>
      <c r="F10" s="160" t="s">
        <v>340</v>
      </c>
      <c r="G10" s="537" t="s">
        <v>403</v>
      </c>
      <c r="H10" s="538"/>
      <c r="I10" s="538"/>
      <c r="J10" s="539"/>
      <c r="K10" s="23"/>
      <c r="L10" s="23"/>
      <c r="M10" s="303"/>
      <c r="N10" s="308"/>
      <c r="O10"/>
    </row>
    <row r="11" spans="2:15" s="5" customFormat="1" ht="15" customHeight="1" x14ac:dyDescent="0.15">
      <c r="B11" s="531"/>
      <c r="C11" s="531"/>
      <c r="D11" s="531"/>
      <c r="E11" s="159">
        <v>3</v>
      </c>
      <c r="F11" s="160" t="s">
        <v>341</v>
      </c>
      <c r="G11" s="537"/>
      <c r="H11" s="538"/>
      <c r="I11" s="538"/>
      <c r="J11" s="539"/>
      <c r="K11" s="20"/>
      <c r="L11" s="20"/>
      <c r="O11"/>
    </row>
    <row r="12" spans="2:15" s="5" customFormat="1" ht="15.75" customHeight="1" x14ac:dyDescent="0.15">
      <c r="B12" s="21"/>
      <c r="C12" s="22"/>
      <c r="D12" s="12"/>
      <c r="E12" s="159">
        <v>4</v>
      </c>
      <c r="F12" s="263" t="s">
        <v>346</v>
      </c>
      <c r="G12" s="537"/>
      <c r="H12" s="538"/>
      <c r="I12" s="538"/>
      <c r="J12" s="539"/>
      <c r="K12" s="540" t="str">
        <f>IF(ISBLANK(G12),"  &lt;-  Необходимо выбрать статус компании","")</f>
        <v xml:space="preserve">  &lt;-  Необходимо выбрать статус компании</v>
      </c>
      <c r="L12" s="541"/>
      <c r="M12" s="541"/>
      <c r="N12" s="541"/>
      <c r="O12"/>
    </row>
    <row r="13" spans="2:15" s="5" customFormat="1" ht="15" customHeight="1" thickBot="1" x14ac:dyDescent="0.2">
      <c r="B13" s="21"/>
      <c r="C13" s="22"/>
      <c r="D13" s="12"/>
      <c r="E13" s="261"/>
      <c r="F13" s="262"/>
      <c r="G13" s="260"/>
      <c r="H13" s="260"/>
      <c r="I13" s="260"/>
      <c r="J13" s="260"/>
      <c r="K13" s="20"/>
      <c r="L13" s="20"/>
      <c r="M13" s="20"/>
      <c r="N13" s="20"/>
      <c r="O13"/>
    </row>
    <row r="14" spans="2:15" s="5" customFormat="1" ht="62.25" customHeight="1" thickBot="1" x14ac:dyDescent="0.2">
      <c r="B14" s="409" t="s">
        <v>182</v>
      </c>
      <c r="C14" s="410"/>
      <c r="D14" s="410"/>
      <c r="E14" s="410"/>
      <c r="F14" s="410"/>
      <c r="G14" s="411"/>
      <c r="H14" s="532" t="s">
        <v>282</v>
      </c>
      <c r="I14" s="410"/>
      <c r="J14" s="410"/>
      <c r="K14" s="410"/>
      <c r="L14" s="410"/>
      <c r="M14" s="410"/>
      <c r="N14" s="533"/>
      <c r="O14"/>
    </row>
    <row r="15" spans="2:15" s="5" customFormat="1" ht="15" customHeight="1" thickTop="1" x14ac:dyDescent="0.15">
      <c r="B15" s="413">
        <v>1</v>
      </c>
      <c r="C15" s="405" t="s">
        <v>183</v>
      </c>
      <c r="D15" s="87" t="s">
        <v>267</v>
      </c>
      <c r="E15" s="171" t="s">
        <v>290</v>
      </c>
      <c r="F15" s="172"/>
      <c r="G15" s="7"/>
      <c r="H15" s="256"/>
      <c r="I15" s="257"/>
      <c r="J15" s="257"/>
      <c r="K15" s="257"/>
      <c r="L15" s="257"/>
      <c r="M15" s="257"/>
      <c r="N15" s="258"/>
      <c r="O15"/>
    </row>
    <row r="16" spans="2:15" s="5" customFormat="1" ht="15" customHeight="1" x14ac:dyDescent="0.15">
      <c r="B16" s="414"/>
      <c r="C16" s="369"/>
      <c r="D16" s="14"/>
      <c r="E16" s="79" t="s">
        <v>184</v>
      </c>
      <c r="F16" s="52" t="s">
        <v>185</v>
      </c>
      <c r="G16" s="40"/>
      <c r="H16" s="441"/>
      <c r="I16" s="442"/>
      <c r="J16" s="442"/>
      <c r="K16" s="442"/>
      <c r="L16" s="442"/>
      <c r="M16" s="442"/>
      <c r="N16" s="443"/>
      <c r="O16"/>
    </row>
    <row r="17" spans="2:16" s="5" customFormat="1" ht="15" customHeight="1" x14ac:dyDescent="0.15">
      <c r="B17" s="19"/>
      <c r="C17" s="15"/>
      <c r="D17" s="14"/>
      <c r="E17" s="79" t="s">
        <v>54</v>
      </c>
      <c r="F17" s="52" t="s">
        <v>186</v>
      </c>
      <c r="G17" s="40"/>
      <c r="H17" s="441"/>
      <c r="I17" s="442"/>
      <c r="J17" s="442"/>
      <c r="K17" s="442"/>
      <c r="L17" s="442"/>
      <c r="M17" s="442"/>
      <c r="N17" s="443"/>
      <c r="O17"/>
    </row>
    <row r="18" spans="2:16" s="6" customFormat="1" ht="15" customHeight="1" x14ac:dyDescent="0.25">
      <c r="B18" s="19"/>
      <c r="C18" s="15"/>
      <c r="D18" s="14"/>
      <c r="E18" s="79" t="s">
        <v>55</v>
      </c>
      <c r="F18" s="1" t="s">
        <v>187</v>
      </c>
      <c r="G18" s="43"/>
      <c r="H18" s="457"/>
      <c r="I18" s="458"/>
      <c r="J18" s="458"/>
      <c r="K18" s="458"/>
      <c r="L18" s="458"/>
      <c r="M18" s="458"/>
      <c r="N18" s="459"/>
      <c r="O18"/>
      <c r="P18" s="36"/>
    </row>
    <row r="19" spans="2:16" s="6" customFormat="1" ht="15" customHeight="1" x14ac:dyDescent="0.15">
      <c r="B19" s="19"/>
      <c r="C19" s="15"/>
      <c r="D19" s="14"/>
      <c r="E19" s="79" t="s">
        <v>56</v>
      </c>
      <c r="F19" s="173" t="s">
        <v>284</v>
      </c>
      <c r="G19" s="43"/>
      <c r="H19" s="441"/>
      <c r="I19" s="442"/>
      <c r="J19" s="442"/>
      <c r="K19" s="442"/>
      <c r="L19" s="442"/>
      <c r="M19" s="442"/>
      <c r="N19" s="443"/>
      <c r="O19"/>
      <c r="P19" s="36"/>
    </row>
    <row r="20" spans="2:16" s="5" customFormat="1" ht="15" customHeight="1" x14ac:dyDescent="0.15">
      <c r="B20" s="19"/>
      <c r="C20" s="15"/>
      <c r="D20" s="14"/>
      <c r="E20" s="79" t="s">
        <v>57</v>
      </c>
      <c r="F20" s="249" t="s">
        <v>283</v>
      </c>
      <c r="G20" s="259"/>
      <c r="H20" s="441"/>
      <c r="I20" s="442"/>
      <c r="J20" s="442"/>
      <c r="K20" s="442"/>
      <c r="L20" s="442"/>
      <c r="M20" s="442"/>
      <c r="N20" s="443"/>
      <c r="O20"/>
    </row>
    <row r="21" spans="2:16" s="5" customFormat="1" ht="15" customHeight="1" x14ac:dyDescent="0.15">
      <c r="B21" s="19"/>
      <c r="C21" s="15"/>
      <c r="D21" s="14"/>
      <c r="E21" s="79" t="s">
        <v>58</v>
      </c>
      <c r="F21" s="249" t="s">
        <v>285</v>
      </c>
      <c r="G21" s="259"/>
      <c r="H21" s="441"/>
      <c r="I21" s="442"/>
      <c r="J21" s="442"/>
      <c r="K21" s="442"/>
      <c r="L21" s="442"/>
      <c r="M21" s="442"/>
      <c r="N21" s="443"/>
      <c r="O21"/>
    </row>
    <row r="22" spans="2:16" s="5" customFormat="1" ht="15" customHeight="1" x14ac:dyDescent="0.15">
      <c r="B22" s="19"/>
      <c r="C22" s="15"/>
      <c r="D22" s="14"/>
      <c r="E22" s="79" t="s">
        <v>59</v>
      </c>
      <c r="F22" s="249" t="s">
        <v>289</v>
      </c>
      <c r="G22" s="259"/>
      <c r="H22" s="441"/>
      <c r="I22" s="442"/>
      <c r="J22" s="442"/>
      <c r="K22" s="442"/>
      <c r="L22" s="442"/>
      <c r="M22" s="442"/>
      <c r="N22" s="443"/>
      <c r="O22"/>
    </row>
    <row r="23" spans="2:16" s="5" customFormat="1" ht="15" customHeight="1" x14ac:dyDescent="0.15">
      <c r="B23" s="19"/>
      <c r="C23" s="15"/>
      <c r="D23" s="14"/>
      <c r="E23" s="79" t="s">
        <v>60</v>
      </c>
      <c r="F23" s="249" t="s">
        <v>286</v>
      </c>
      <c r="G23" s="259"/>
      <c r="H23" s="441"/>
      <c r="I23" s="442"/>
      <c r="J23" s="442"/>
      <c r="K23" s="442"/>
      <c r="L23" s="442"/>
      <c r="M23" s="442"/>
      <c r="N23" s="443"/>
      <c r="O23"/>
    </row>
    <row r="24" spans="2:16" s="5" customFormat="1" ht="15" customHeight="1" x14ac:dyDescent="0.15">
      <c r="B24" s="19"/>
      <c r="C24" s="15"/>
      <c r="D24" s="14"/>
      <c r="E24" s="79" t="s">
        <v>158</v>
      </c>
      <c r="F24" s="249" t="s">
        <v>287</v>
      </c>
      <c r="G24" s="259"/>
      <c r="H24" s="441"/>
      <c r="I24" s="442"/>
      <c r="J24" s="442"/>
      <c r="K24" s="442"/>
      <c r="L24" s="442"/>
      <c r="M24" s="442"/>
      <c r="N24" s="443"/>
      <c r="O24"/>
    </row>
    <row r="25" spans="2:16" s="5" customFormat="1" ht="15" customHeight="1" x14ac:dyDescent="0.15">
      <c r="B25" s="19"/>
      <c r="C25" s="15"/>
      <c r="D25" s="14"/>
      <c r="E25" s="79" t="s">
        <v>159</v>
      </c>
      <c r="F25" s="249" t="s">
        <v>288</v>
      </c>
      <c r="G25" s="259"/>
      <c r="H25" s="441"/>
      <c r="I25" s="442"/>
      <c r="J25" s="442"/>
      <c r="K25" s="442"/>
      <c r="L25" s="442"/>
      <c r="M25" s="442"/>
      <c r="N25" s="443"/>
      <c r="O25"/>
    </row>
    <row r="26" spans="2:16" s="5" customFormat="1" ht="15" customHeight="1" x14ac:dyDescent="0.15">
      <c r="B26" s="19"/>
      <c r="C26" s="15"/>
      <c r="D26" s="14"/>
      <c r="E26" s="79" t="s">
        <v>158</v>
      </c>
      <c r="F26" s="52" t="s">
        <v>188</v>
      </c>
      <c r="G26" s="40"/>
      <c r="H26" s="441"/>
      <c r="I26" s="442"/>
      <c r="J26" s="442"/>
      <c r="K26" s="442"/>
      <c r="L26" s="442"/>
      <c r="M26" s="442"/>
      <c r="N26" s="443"/>
      <c r="O26"/>
    </row>
    <row r="27" spans="2:16" s="5" customFormat="1" ht="15" customHeight="1" x14ac:dyDescent="0.15">
      <c r="B27" s="19"/>
      <c r="C27" s="15"/>
      <c r="D27" s="14"/>
      <c r="E27" s="79" t="s">
        <v>159</v>
      </c>
      <c r="F27" s="52" t="s">
        <v>331</v>
      </c>
      <c r="G27" s="40"/>
      <c r="H27" s="441"/>
      <c r="I27" s="442"/>
      <c r="J27" s="442"/>
      <c r="K27" s="442"/>
      <c r="L27" s="442"/>
      <c r="M27" s="442"/>
      <c r="N27" s="443"/>
      <c r="O27"/>
    </row>
    <row r="28" spans="2:16" s="5" customFormat="1" ht="15" customHeight="1" x14ac:dyDescent="0.15">
      <c r="B28" s="19"/>
      <c r="C28" s="15"/>
      <c r="D28" s="14"/>
      <c r="E28" s="79" t="s">
        <v>383</v>
      </c>
      <c r="F28" s="52" t="s">
        <v>246</v>
      </c>
      <c r="G28" s="40"/>
      <c r="H28" s="441" t="s">
        <v>73</v>
      </c>
      <c r="I28" s="442"/>
      <c r="J28" s="442"/>
      <c r="K28" s="442"/>
      <c r="L28" s="442"/>
      <c r="M28" s="442"/>
      <c r="N28" s="443"/>
      <c r="O28"/>
    </row>
    <row r="29" spans="2:16" s="5" customFormat="1" ht="15" customHeight="1" x14ac:dyDescent="0.15">
      <c r="B29" s="19"/>
      <c r="C29" s="15"/>
      <c r="D29" s="244" t="s">
        <v>268</v>
      </c>
      <c r="E29" s="174" t="s">
        <v>189</v>
      </c>
      <c r="F29" s="52"/>
      <c r="G29" s="40"/>
      <c r="H29" s="66"/>
      <c r="I29" s="52"/>
      <c r="J29" s="52"/>
      <c r="K29" s="52"/>
      <c r="L29" s="52"/>
      <c r="M29" s="52"/>
      <c r="N29" s="67"/>
      <c r="O29"/>
    </row>
    <row r="30" spans="2:16" s="5" customFormat="1" ht="15" customHeight="1" x14ac:dyDescent="0.15">
      <c r="B30" s="19"/>
      <c r="C30" s="15"/>
      <c r="D30" s="14"/>
      <c r="E30" s="79" t="s">
        <v>184</v>
      </c>
      <c r="F30" s="82" t="s">
        <v>190</v>
      </c>
      <c r="G30" s="40"/>
      <c r="H30" s="441"/>
      <c r="I30" s="442"/>
      <c r="J30" s="442"/>
      <c r="K30" s="442"/>
      <c r="L30" s="442"/>
      <c r="M30" s="442"/>
      <c r="N30" s="443"/>
      <c r="O30"/>
    </row>
    <row r="31" spans="2:16" s="5" customFormat="1" ht="15" customHeight="1" x14ac:dyDescent="0.15">
      <c r="B31" s="19"/>
      <c r="C31" s="15"/>
      <c r="D31" s="14"/>
      <c r="E31" s="79" t="s">
        <v>54</v>
      </c>
      <c r="F31" s="82" t="s">
        <v>191</v>
      </c>
      <c r="G31" s="40"/>
      <c r="H31" s="441"/>
      <c r="I31" s="442"/>
      <c r="J31" s="442"/>
      <c r="K31" s="442"/>
      <c r="L31" s="442"/>
      <c r="M31" s="442"/>
      <c r="N31" s="443"/>
      <c r="O31"/>
    </row>
    <row r="32" spans="2:16" s="5" customFormat="1" ht="15" customHeight="1" x14ac:dyDescent="0.15">
      <c r="B32" s="19"/>
      <c r="C32" s="15"/>
      <c r="D32" s="14"/>
      <c r="E32" s="79" t="s">
        <v>55</v>
      </c>
      <c r="F32" s="82" t="s">
        <v>192</v>
      </c>
      <c r="G32" s="40"/>
      <c r="H32" s="441"/>
      <c r="I32" s="442"/>
      <c r="J32" s="442"/>
      <c r="K32" s="442"/>
      <c r="L32" s="442"/>
      <c r="M32" s="442"/>
      <c r="N32" s="443"/>
      <c r="O32"/>
    </row>
    <row r="33" spans="2:15" s="5" customFormat="1" ht="15" customHeight="1" x14ac:dyDescent="0.15">
      <c r="B33" s="19"/>
      <c r="C33" s="15"/>
      <c r="D33" s="244" t="s">
        <v>269</v>
      </c>
      <c r="E33" s="174" t="s">
        <v>354</v>
      </c>
      <c r="F33" s="52"/>
      <c r="G33" s="40"/>
      <c r="H33" s="66"/>
      <c r="I33" s="52"/>
      <c r="J33" s="52"/>
      <c r="K33" s="52"/>
      <c r="L33" s="52"/>
      <c r="M33" s="52"/>
      <c r="N33" s="67"/>
      <c r="O33"/>
    </row>
    <row r="34" spans="2:15" s="5" customFormat="1" ht="15" customHeight="1" x14ac:dyDescent="0.15">
      <c r="B34" s="19"/>
      <c r="C34" s="15"/>
      <c r="D34" s="14"/>
      <c r="E34" s="79" t="s">
        <v>184</v>
      </c>
      <c r="F34" s="82" t="s">
        <v>193</v>
      </c>
      <c r="G34" s="40"/>
      <c r="H34" s="441" t="s">
        <v>194</v>
      </c>
      <c r="I34" s="442"/>
      <c r="J34" s="442"/>
      <c r="K34" s="442"/>
      <c r="L34" s="442"/>
      <c r="M34" s="442"/>
      <c r="N34" s="443"/>
      <c r="O34"/>
    </row>
    <row r="35" spans="2:15" s="5" customFormat="1" ht="15" customHeight="1" x14ac:dyDescent="0.15">
      <c r="B35" s="19"/>
      <c r="C35" s="15"/>
      <c r="D35" s="14"/>
      <c r="E35" s="79" t="s">
        <v>54</v>
      </c>
      <c r="F35" s="82" t="s">
        <v>195</v>
      </c>
      <c r="G35" s="40"/>
      <c r="H35" s="441"/>
      <c r="I35" s="442"/>
      <c r="J35" s="442"/>
      <c r="K35" s="442"/>
      <c r="L35" s="442"/>
      <c r="M35" s="442"/>
      <c r="N35" s="443"/>
      <c r="O35"/>
    </row>
    <row r="36" spans="2:15" s="5" customFormat="1" ht="15" customHeight="1" x14ac:dyDescent="0.15">
      <c r="B36" s="19"/>
      <c r="C36" s="15"/>
      <c r="D36" s="14"/>
      <c r="E36" s="79" t="s">
        <v>55</v>
      </c>
      <c r="F36" s="52" t="s">
        <v>196</v>
      </c>
      <c r="G36" s="40"/>
      <c r="H36" s="441"/>
      <c r="I36" s="442"/>
      <c r="J36" s="442"/>
      <c r="K36" s="442"/>
      <c r="L36" s="442"/>
      <c r="M36" s="442"/>
      <c r="N36" s="443"/>
      <c r="O36"/>
    </row>
    <row r="37" spans="2:15" s="5" customFormat="1" ht="15" customHeight="1" x14ac:dyDescent="0.15">
      <c r="B37" s="19"/>
      <c r="C37" s="15"/>
      <c r="D37" s="44"/>
      <c r="E37" s="175" t="s">
        <v>55</v>
      </c>
      <c r="F37" s="82" t="s">
        <v>266</v>
      </c>
      <c r="G37" s="40"/>
      <c r="H37" s="467"/>
      <c r="I37" s="468"/>
      <c r="J37" s="468"/>
      <c r="K37" s="468"/>
      <c r="L37" s="468"/>
      <c r="M37" s="468"/>
      <c r="N37" s="469"/>
      <c r="O37"/>
    </row>
    <row r="38" spans="2:15" s="5" customFormat="1" ht="26.25" customHeight="1" x14ac:dyDescent="0.15">
      <c r="B38" s="19"/>
      <c r="C38" s="15"/>
      <c r="D38" s="44"/>
      <c r="E38" s="4"/>
      <c r="G38" s="250" t="s">
        <v>271</v>
      </c>
      <c r="H38" s="454" t="s">
        <v>272</v>
      </c>
      <c r="I38" s="455"/>
      <c r="J38" s="455"/>
      <c r="K38" s="455"/>
      <c r="L38" s="455"/>
      <c r="M38" s="456"/>
      <c r="N38" s="41" t="s">
        <v>197</v>
      </c>
      <c r="O38"/>
    </row>
    <row r="39" spans="2:15" s="5" customFormat="1" ht="26.25" customHeight="1" x14ac:dyDescent="0.15">
      <c r="B39" s="19"/>
      <c r="C39" s="15"/>
      <c r="D39" s="44"/>
      <c r="E39" s="4"/>
      <c r="G39" s="250" t="s">
        <v>271</v>
      </c>
      <c r="H39" s="454" t="s">
        <v>272</v>
      </c>
      <c r="I39" s="455"/>
      <c r="J39" s="455"/>
      <c r="K39" s="455"/>
      <c r="L39" s="455"/>
      <c r="M39" s="456"/>
      <c r="N39" s="41" t="s">
        <v>197</v>
      </c>
      <c r="O39"/>
    </row>
    <row r="40" spans="2:15" s="5" customFormat="1" ht="26.25" customHeight="1" x14ac:dyDescent="0.15">
      <c r="B40" s="19"/>
      <c r="C40" s="15"/>
      <c r="D40" s="44"/>
      <c r="E40" s="4"/>
      <c r="G40" s="250" t="s">
        <v>271</v>
      </c>
      <c r="H40" s="454" t="s">
        <v>272</v>
      </c>
      <c r="I40" s="455"/>
      <c r="J40" s="455"/>
      <c r="K40" s="455"/>
      <c r="L40" s="455"/>
      <c r="M40" s="456"/>
      <c r="N40" s="41" t="s">
        <v>197</v>
      </c>
      <c r="O40"/>
    </row>
    <row r="41" spans="2:15" s="5" customFormat="1" ht="26.25" customHeight="1" x14ac:dyDescent="0.15">
      <c r="B41" s="19"/>
      <c r="C41" s="15"/>
      <c r="D41" s="44"/>
      <c r="E41" s="4"/>
      <c r="G41" s="250" t="s">
        <v>271</v>
      </c>
      <c r="H41" s="454" t="s">
        <v>272</v>
      </c>
      <c r="I41" s="455"/>
      <c r="J41" s="455"/>
      <c r="K41" s="455"/>
      <c r="L41" s="455"/>
      <c r="M41" s="456"/>
      <c r="N41" s="41" t="s">
        <v>197</v>
      </c>
      <c r="O41"/>
    </row>
    <row r="42" spans="2:15" s="5" customFormat="1" ht="26.25" customHeight="1" x14ac:dyDescent="0.15">
      <c r="B42" s="19"/>
      <c r="C42" s="15"/>
      <c r="D42" s="44"/>
      <c r="E42" s="61"/>
      <c r="F42" s="51"/>
      <c r="G42" s="250" t="s">
        <v>271</v>
      </c>
      <c r="H42" s="454" t="s">
        <v>272</v>
      </c>
      <c r="I42" s="455"/>
      <c r="J42" s="455"/>
      <c r="K42" s="455"/>
      <c r="L42" s="455"/>
      <c r="M42" s="456"/>
      <c r="N42" s="41" t="s">
        <v>197</v>
      </c>
      <c r="O42"/>
    </row>
    <row r="43" spans="2:15" s="5" customFormat="1" ht="15" customHeight="1" x14ac:dyDescent="0.15">
      <c r="B43" s="19"/>
      <c r="C43" s="15"/>
      <c r="D43" s="44"/>
      <c r="E43" s="79" t="s">
        <v>56</v>
      </c>
      <c r="F43" s="52" t="s">
        <v>198</v>
      </c>
      <c r="G43" s="40"/>
      <c r="H43" s="506"/>
      <c r="I43" s="507"/>
      <c r="J43" s="507"/>
      <c r="K43" s="507"/>
      <c r="L43" s="507"/>
      <c r="M43" s="507"/>
      <c r="N43" s="508"/>
      <c r="O43"/>
    </row>
    <row r="44" spans="2:15" s="5" customFormat="1" ht="15" customHeight="1" x14ac:dyDescent="0.15">
      <c r="B44" s="19"/>
      <c r="C44" s="15"/>
      <c r="D44" s="244" t="s">
        <v>349</v>
      </c>
      <c r="E44" s="174" t="s">
        <v>199</v>
      </c>
      <c r="F44" s="52"/>
      <c r="G44" s="40"/>
      <c r="H44" s="467"/>
      <c r="I44" s="468"/>
      <c r="J44" s="468"/>
      <c r="K44" s="468"/>
      <c r="L44" s="468"/>
      <c r="M44" s="468"/>
      <c r="N44" s="469"/>
      <c r="O44"/>
    </row>
    <row r="45" spans="2:15" s="5" customFormat="1" ht="15" customHeight="1" x14ac:dyDescent="0.15">
      <c r="B45" s="19"/>
      <c r="C45" s="15"/>
      <c r="D45" s="14"/>
      <c r="E45" s="79" t="s">
        <v>184</v>
      </c>
      <c r="F45" s="52" t="s">
        <v>200</v>
      </c>
      <c r="G45" s="40"/>
      <c r="H45" s="457" t="s">
        <v>194</v>
      </c>
      <c r="I45" s="458"/>
      <c r="J45" s="458"/>
      <c r="K45" s="458"/>
      <c r="L45" s="458"/>
      <c r="M45" s="458"/>
      <c r="N45" s="459"/>
      <c r="O45"/>
    </row>
    <row r="46" spans="2:15" s="5" customFormat="1" ht="15" customHeight="1" x14ac:dyDescent="0.15">
      <c r="B46" s="19"/>
      <c r="C46" s="15"/>
      <c r="D46" s="14"/>
      <c r="E46" s="79" t="s">
        <v>54</v>
      </c>
      <c r="F46" s="52" t="s">
        <v>195</v>
      </c>
      <c r="G46" s="40"/>
      <c r="H46" s="457"/>
      <c r="I46" s="458"/>
      <c r="J46" s="458"/>
      <c r="K46" s="458"/>
      <c r="L46" s="458"/>
      <c r="M46" s="458"/>
      <c r="N46" s="459"/>
      <c r="O46"/>
    </row>
    <row r="47" spans="2:15" s="5" customFormat="1" ht="15" customHeight="1" x14ac:dyDescent="0.15">
      <c r="B47" s="19"/>
      <c r="C47" s="15"/>
      <c r="D47" s="14"/>
      <c r="E47" s="79" t="s">
        <v>55</v>
      </c>
      <c r="F47" s="52" t="s">
        <v>201</v>
      </c>
      <c r="G47" s="40"/>
      <c r="H47" s="457"/>
      <c r="I47" s="458"/>
      <c r="J47" s="458"/>
      <c r="K47" s="458"/>
      <c r="L47" s="458"/>
      <c r="M47" s="458"/>
      <c r="N47" s="459"/>
      <c r="O47"/>
    </row>
    <row r="48" spans="2:15" s="5" customFormat="1" ht="15" customHeight="1" x14ac:dyDescent="0.15">
      <c r="B48" s="19"/>
      <c r="C48" s="15"/>
      <c r="D48" s="14"/>
      <c r="E48" s="79" t="s">
        <v>202</v>
      </c>
      <c r="F48" s="52" t="s">
        <v>203</v>
      </c>
      <c r="G48" s="40"/>
      <c r="H48" s="457"/>
      <c r="I48" s="458"/>
      <c r="J48" s="458"/>
      <c r="K48" s="458"/>
      <c r="L48" s="458"/>
      <c r="M48" s="458"/>
      <c r="N48" s="459"/>
      <c r="O48"/>
    </row>
    <row r="49" spans="2:15" s="5" customFormat="1" ht="15" customHeight="1" thickBot="1" x14ac:dyDescent="0.2">
      <c r="B49" s="37"/>
      <c r="C49" s="15"/>
      <c r="D49" s="14"/>
      <c r="E49" s="61"/>
      <c r="F49" s="83"/>
      <c r="G49" s="62"/>
      <c r="H49" s="445"/>
      <c r="I49" s="487"/>
      <c r="J49" s="487"/>
      <c r="K49" s="487"/>
      <c r="L49" s="487"/>
      <c r="M49" s="487"/>
      <c r="N49" s="488"/>
      <c r="O49"/>
    </row>
    <row r="50" spans="2:15" s="5" customFormat="1" ht="15" customHeight="1" thickBot="1" x14ac:dyDescent="0.2">
      <c r="B50" s="38">
        <v>2</v>
      </c>
      <c r="C50" s="368" t="s">
        <v>204</v>
      </c>
      <c r="D50" s="245" t="s">
        <v>274</v>
      </c>
      <c r="E50" s="176" t="s">
        <v>205</v>
      </c>
      <c r="F50" s="177"/>
      <c r="G50" s="46"/>
      <c r="H50" s="489"/>
      <c r="I50" s="490"/>
      <c r="J50" s="490"/>
      <c r="K50" s="490"/>
      <c r="L50" s="490"/>
      <c r="M50" s="490"/>
      <c r="N50" s="491"/>
      <c r="O50"/>
    </row>
    <row r="51" spans="2:15" s="5" customFormat="1" ht="15" customHeight="1" x14ac:dyDescent="0.15">
      <c r="B51" s="19"/>
      <c r="C51" s="369"/>
      <c r="D51" s="14"/>
      <c r="E51" s="178" t="s">
        <v>184</v>
      </c>
      <c r="F51" s="384" t="s">
        <v>206</v>
      </c>
      <c r="G51" s="339"/>
      <c r="H51" s="334" t="s">
        <v>207</v>
      </c>
      <c r="I51" s="492" t="s">
        <v>208</v>
      </c>
      <c r="J51" s="493"/>
      <c r="K51" s="494"/>
      <c r="L51" s="492" t="s">
        <v>209</v>
      </c>
      <c r="M51" s="493"/>
      <c r="N51" s="495"/>
      <c r="O51"/>
    </row>
    <row r="52" spans="2:15" s="5" customFormat="1" ht="15" customHeight="1" x14ac:dyDescent="0.15">
      <c r="B52" s="19"/>
      <c r="C52" s="15"/>
      <c r="D52" s="14"/>
      <c r="E52" s="14"/>
      <c r="F52" s="384"/>
      <c r="G52" s="337" t="s">
        <v>273</v>
      </c>
      <c r="H52" s="335">
        <f ca="1">YEAR(TODAY())-1</f>
        <v>2023</v>
      </c>
      <c r="I52" s="496"/>
      <c r="J52" s="497"/>
      <c r="K52" s="498"/>
      <c r="L52" s="496"/>
      <c r="M52" s="497"/>
      <c r="N52" s="544"/>
      <c r="O52"/>
    </row>
    <row r="53" spans="2:15" s="5" customFormat="1" ht="15" customHeight="1" x14ac:dyDescent="0.15">
      <c r="B53" s="19"/>
      <c r="C53" s="15"/>
      <c r="D53" s="14"/>
      <c r="F53" s="384"/>
      <c r="G53" s="337"/>
      <c r="H53" s="335">
        <f ca="1">H52-1</f>
        <v>2022</v>
      </c>
      <c r="I53" s="460"/>
      <c r="J53" s="461"/>
      <c r="K53" s="462"/>
      <c r="L53" s="460"/>
      <c r="M53" s="461"/>
      <c r="N53" s="502"/>
      <c r="O53"/>
    </row>
    <row r="54" spans="2:15" s="5" customFormat="1" ht="15" customHeight="1" x14ac:dyDescent="0.15">
      <c r="B54" s="19"/>
      <c r="C54" s="15"/>
      <c r="D54" s="14"/>
      <c r="E54" s="105"/>
      <c r="F54" s="384"/>
      <c r="G54" s="337"/>
      <c r="H54" s="335">
        <f ca="1">H53-1</f>
        <v>2021</v>
      </c>
      <c r="I54" s="460"/>
      <c r="J54" s="461"/>
      <c r="K54" s="462"/>
      <c r="L54" s="460"/>
      <c r="M54" s="461"/>
      <c r="N54" s="502"/>
      <c r="O54"/>
    </row>
    <row r="55" spans="2:15" s="5" customFormat="1" ht="15" customHeight="1" x14ac:dyDescent="0.15">
      <c r="B55" s="19"/>
      <c r="C55" s="15"/>
      <c r="D55" s="14"/>
      <c r="E55" s="105"/>
      <c r="F55" s="384"/>
      <c r="G55" s="337"/>
      <c r="H55" s="335">
        <f ca="1">H54-1</f>
        <v>2020</v>
      </c>
      <c r="I55" s="460"/>
      <c r="J55" s="461"/>
      <c r="K55" s="462"/>
      <c r="L55" s="460"/>
      <c r="M55" s="461"/>
      <c r="N55" s="502"/>
      <c r="O55"/>
    </row>
    <row r="56" spans="2:15" s="5" customFormat="1" ht="15" customHeight="1" thickBot="1" x14ac:dyDescent="0.2">
      <c r="B56" s="19"/>
      <c r="C56" s="15"/>
      <c r="D56" s="14"/>
      <c r="E56" s="4"/>
      <c r="F56" s="384"/>
      <c r="G56" s="338"/>
      <c r="H56" s="336">
        <f ca="1">H55-1</f>
        <v>2019</v>
      </c>
      <c r="I56" s="451"/>
      <c r="J56" s="452"/>
      <c r="K56" s="453"/>
      <c r="L56" s="451"/>
      <c r="M56" s="452"/>
      <c r="N56" s="547"/>
      <c r="O56"/>
    </row>
    <row r="57" spans="2:15" s="5" customFormat="1" ht="15" customHeight="1" x14ac:dyDescent="0.15">
      <c r="B57" s="39"/>
      <c r="C57" s="42"/>
      <c r="D57" s="246" t="s">
        <v>275</v>
      </c>
      <c r="E57" s="53" t="s">
        <v>210</v>
      </c>
      <c r="F57" s="52"/>
      <c r="G57" s="47"/>
      <c r="H57" s="499"/>
      <c r="I57" s="500"/>
      <c r="J57" s="500"/>
      <c r="K57" s="500"/>
      <c r="L57" s="500"/>
      <c r="M57" s="500"/>
      <c r="N57" s="501"/>
      <c r="O57"/>
    </row>
    <row r="58" spans="2:15" s="5" customFormat="1" ht="15" customHeight="1" x14ac:dyDescent="0.15">
      <c r="B58" s="39"/>
      <c r="C58" s="42"/>
      <c r="D58" s="14"/>
      <c r="E58" s="79" t="s">
        <v>211</v>
      </c>
      <c r="F58" s="52" t="s">
        <v>212</v>
      </c>
      <c r="G58" s="47"/>
      <c r="H58" s="499"/>
      <c r="I58" s="500"/>
      <c r="J58" s="500"/>
      <c r="K58" s="500"/>
      <c r="L58" s="500"/>
      <c r="M58" s="500"/>
      <c r="N58" s="501"/>
      <c r="O58"/>
    </row>
    <row r="59" spans="2:15" s="5" customFormat="1" ht="15" customHeight="1" x14ac:dyDescent="0.15">
      <c r="B59" s="39"/>
      <c r="C59" s="42"/>
      <c r="D59" s="14"/>
      <c r="E59" s="52"/>
      <c r="F59" s="52" t="s">
        <v>213</v>
      </c>
      <c r="G59" s="40"/>
      <c r="H59" s="499"/>
      <c r="I59" s="500"/>
      <c r="J59" s="500"/>
      <c r="K59" s="500"/>
      <c r="L59" s="500"/>
      <c r="M59" s="500"/>
      <c r="N59" s="501"/>
      <c r="O59"/>
    </row>
    <row r="60" spans="2:15" s="5" customFormat="1" ht="15" customHeight="1" x14ac:dyDescent="0.15">
      <c r="B60" s="39"/>
      <c r="C60" s="42"/>
      <c r="D60" s="14"/>
      <c r="E60" s="158"/>
      <c r="F60" s="52" t="s">
        <v>214</v>
      </c>
      <c r="G60" s="40"/>
      <c r="H60" s="506"/>
      <c r="I60" s="507"/>
      <c r="J60" s="507"/>
      <c r="K60" s="507"/>
      <c r="L60" s="507"/>
      <c r="M60" s="507"/>
      <c r="N60" s="508"/>
      <c r="O60"/>
    </row>
    <row r="61" spans="2:15" s="5" customFormat="1" ht="15" customHeight="1" x14ac:dyDescent="0.15">
      <c r="B61" s="39"/>
      <c r="C61" s="42"/>
      <c r="D61" s="14"/>
      <c r="E61" s="158"/>
      <c r="F61" s="52" t="s">
        <v>215</v>
      </c>
      <c r="G61" s="40"/>
      <c r="H61" s="506"/>
      <c r="I61" s="507"/>
      <c r="J61" s="507"/>
      <c r="K61" s="507"/>
      <c r="L61" s="507"/>
      <c r="M61" s="507"/>
      <c r="N61" s="508"/>
      <c r="O61"/>
    </row>
    <row r="62" spans="2:15" s="5" customFormat="1" ht="15" customHeight="1" x14ac:dyDescent="0.15">
      <c r="B62" s="39"/>
      <c r="C62" s="42"/>
      <c r="D62" s="14"/>
      <c r="E62" s="158"/>
      <c r="F62" s="52" t="s">
        <v>216</v>
      </c>
      <c r="G62" s="40"/>
      <c r="H62" s="506"/>
      <c r="I62" s="507"/>
      <c r="J62" s="507"/>
      <c r="K62" s="507"/>
      <c r="L62" s="507"/>
      <c r="M62" s="507"/>
      <c r="N62" s="508"/>
      <c r="O62"/>
    </row>
    <row r="63" spans="2:15" s="5" customFormat="1" ht="15" customHeight="1" x14ac:dyDescent="0.15">
      <c r="B63" s="39"/>
      <c r="C63" s="42"/>
      <c r="D63" s="14"/>
      <c r="E63" s="52"/>
      <c r="F63" s="52" t="s">
        <v>217</v>
      </c>
      <c r="G63" s="40"/>
      <c r="H63" s="499"/>
      <c r="I63" s="500"/>
      <c r="J63" s="500"/>
      <c r="K63" s="500"/>
      <c r="L63" s="500"/>
      <c r="M63" s="500"/>
      <c r="N63" s="501"/>
      <c r="O63"/>
    </row>
    <row r="64" spans="2:15" s="5" customFormat="1" ht="15" customHeight="1" x14ac:dyDescent="0.15">
      <c r="B64" s="39"/>
      <c r="C64" s="42"/>
      <c r="D64" s="14"/>
      <c r="E64" s="158"/>
      <c r="F64" s="52" t="s">
        <v>214</v>
      </c>
      <c r="G64" s="40"/>
      <c r="H64" s="506"/>
      <c r="I64" s="507"/>
      <c r="J64" s="507"/>
      <c r="K64" s="507"/>
      <c r="L64" s="507"/>
      <c r="M64" s="507"/>
      <c r="N64" s="508"/>
      <c r="O64"/>
    </row>
    <row r="65" spans="1:15" s="5" customFormat="1" ht="15" customHeight="1" x14ac:dyDescent="0.15">
      <c r="B65" s="39"/>
      <c r="C65" s="42"/>
      <c r="D65" s="14"/>
      <c r="E65" s="158"/>
      <c r="F65" s="52" t="s">
        <v>215</v>
      </c>
      <c r="G65" s="40"/>
      <c r="H65" s="506"/>
      <c r="I65" s="507"/>
      <c r="J65" s="507"/>
      <c r="K65" s="507"/>
      <c r="L65" s="507"/>
      <c r="M65" s="507"/>
      <c r="N65" s="508"/>
      <c r="O65"/>
    </row>
    <row r="66" spans="1:15" s="5" customFormat="1" ht="15" customHeight="1" x14ac:dyDescent="0.15">
      <c r="B66" s="39"/>
      <c r="C66" s="42"/>
      <c r="D66" s="14"/>
      <c r="E66" s="158"/>
      <c r="F66" s="52" t="s">
        <v>216</v>
      </c>
      <c r="G66" s="40"/>
      <c r="H66" s="506"/>
      <c r="I66" s="507"/>
      <c r="J66" s="507"/>
      <c r="K66" s="507"/>
      <c r="L66" s="507"/>
      <c r="M66" s="507"/>
      <c r="N66" s="508"/>
      <c r="O66"/>
    </row>
    <row r="67" spans="1:15" s="5" customFormat="1" ht="15" customHeight="1" x14ac:dyDescent="0.15">
      <c r="B67" s="39"/>
      <c r="C67" s="42"/>
      <c r="D67" s="14"/>
      <c r="E67" s="79" t="s">
        <v>54</v>
      </c>
      <c r="F67" s="52" t="s">
        <v>218</v>
      </c>
      <c r="G67" s="48"/>
      <c r="H67" s="499"/>
      <c r="I67" s="500"/>
      <c r="J67" s="500"/>
      <c r="K67" s="500"/>
      <c r="L67" s="500"/>
      <c r="M67" s="500"/>
      <c r="N67" s="501"/>
      <c r="O67"/>
    </row>
    <row r="68" spans="1:15" s="5" customFormat="1" ht="15" customHeight="1" x14ac:dyDescent="0.15">
      <c r="B68" s="39"/>
      <c r="C68" s="42"/>
      <c r="D68" s="14"/>
      <c r="E68" s="158"/>
      <c r="F68" s="52" t="s">
        <v>219</v>
      </c>
      <c r="G68" s="72"/>
      <c r="H68" s="506"/>
      <c r="I68" s="507"/>
      <c r="J68" s="507"/>
      <c r="K68" s="507"/>
      <c r="L68" s="507"/>
      <c r="M68" s="507"/>
      <c r="N68" s="508"/>
      <c r="O68"/>
    </row>
    <row r="69" spans="1:15" s="5" customFormat="1" ht="15" customHeight="1" x14ac:dyDescent="0.15">
      <c r="B69" s="39"/>
      <c r="C69" s="42"/>
      <c r="D69" s="14"/>
      <c r="E69" s="158"/>
      <c r="F69" s="52" t="s">
        <v>220</v>
      </c>
      <c r="G69" s="72"/>
      <c r="H69" s="506"/>
      <c r="I69" s="507"/>
      <c r="J69" s="507"/>
      <c r="K69" s="507"/>
      <c r="L69" s="507"/>
      <c r="M69" s="507"/>
      <c r="N69" s="508"/>
      <c r="O69"/>
    </row>
    <row r="70" spans="1:15" s="5" customFormat="1" ht="15" customHeight="1" x14ac:dyDescent="0.15">
      <c r="A70" s="64"/>
      <c r="B70" s="39"/>
      <c r="C70" s="42"/>
      <c r="D70" s="44"/>
      <c r="E70" s="158"/>
      <c r="F70" s="52" t="s">
        <v>221</v>
      </c>
      <c r="G70" s="72"/>
      <c r="H70" s="506"/>
      <c r="I70" s="507"/>
      <c r="J70" s="507"/>
      <c r="K70" s="507"/>
      <c r="L70" s="507"/>
      <c r="M70" s="507"/>
      <c r="N70" s="508"/>
      <c r="O70"/>
    </row>
    <row r="71" spans="1:15" s="5" customFormat="1" ht="15" customHeight="1" thickBot="1" x14ac:dyDescent="0.2">
      <c r="B71" s="164"/>
      <c r="C71" s="165"/>
      <c r="D71" s="166"/>
      <c r="E71" s="179"/>
      <c r="F71" s="167"/>
      <c r="G71" s="168"/>
      <c r="H71" s="499"/>
      <c r="I71" s="500"/>
      <c r="J71" s="500"/>
      <c r="K71" s="500"/>
      <c r="L71" s="500"/>
      <c r="M71" s="500"/>
      <c r="N71" s="501"/>
      <c r="O71"/>
    </row>
    <row r="72" spans="1:15" s="5" customFormat="1" ht="15" customHeight="1" x14ac:dyDescent="0.15">
      <c r="A72" s="64"/>
      <c r="B72" s="17">
        <v>3</v>
      </c>
      <c r="C72" s="476" t="s">
        <v>222</v>
      </c>
      <c r="D72" s="247" t="s">
        <v>278</v>
      </c>
      <c r="E72" s="75" t="s">
        <v>247</v>
      </c>
      <c r="F72" s="75"/>
      <c r="G72" s="49"/>
      <c r="H72" s="503"/>
      <c r="I72" s="504"/>
      <c r="J72" s="504"/>
      <c r="K72" s="504"/>
      <c r="L72" s="504"/>
      <c r="M72" s="504"/>
      <c r="N72" s="505"/>
      <c r="O72"/>
    </row>
    <row r="73" spans="1:15" s="5" customFormat="1" ht="15" customHeight="1" x14ac:dyDescent="0.15">
      <c r="B73" s="19"/>
      <c r="C73" s="477"/>
      <c r="D73" s="14"/>
      <c r="E73" s="79" t="s">
        <v>223</v>
      </c>
      <c r="F73" s="82" t="s">
        <v>248</v>
      </c>
      <c r="G73" s="40"/>
      <c r="H73" s="550" t="s">
        <v>364</v>
      </c>
      <c r="I73" s="551"/>
      <c r="J73" s="551"/>
      <c r="K73" s="551"/>
      <c r="L73" s="551"/>
      <c r="M73" s="551"/>
      <c r="N73" s="552"/>
      <c r="O73"/>
    </row>
    <row r="74" spans="1:15" s="5" customFormat="1" ht="15" customHeight="1" x14ac:dyDescent="0.15">
      <c r="B74" s="19"/>
      <c r="C74" s="477"/>
      <c r="D74" s="44"/>
      <c r="E74" s="79" t="s">
        <v>54</v>
      </c>
      <c r="F74" s="52" t="s">
        <v>365</v>
      </c>
      <c r="G74" s="40"/>
      <c r="H74" s="550" t="s">
        <v>364</v>
      </c>
      <c r="I74" s="551"/>
      <c r="J74" s="551"/>
      <c r="K74" s="551"/>
      <c r="L74" s="551"/>
      <c r="M74" s="551"/>
      <c r="N74" s="552"/>
      <c r="O74"/>
    </row>
    <row r="75" spans="1:15" s="5" customFormat="1" ht="15" customHeight="1" x14ac:dyDescent="0.15">
      <c r="B75" s="19"/>
      <c r="C75" s="351"/>
      <c r="D75" s="44"/>
      <c r="E75" s="79" t="s">
        <v>55</v>
      </c>
      <c r="F75" s="52" t="s">
        <v>384</v>
      </c>
      <c r="G75" s="40"/>
      <c r="H75" s="550" t="s">
        <v>385</v>
      </c>
      <c r="I75" s="551"/>
      <c r="J75" s="551"/>
      <c r="K75" s="551"/>
      <c r="L75" s="551"/>
      <c r="M75" s="551"/>
      <c r="N75" s="552"/>
      <c r="O75"/>
    </row>
    <row r="76" spans="1:15" s="5" customFormat="1" ht="15" customHeight="1" x14ac:dyDescent="0.15">
      <c r="B76" s="19"/>
      <c r="C76" s="351"/>
      <c r="D76" s="44"/>
      <c r="E76" s="79" t="s">
        <v>56</v>
      </c>
      <c r="F76" s="82" t="s">
        <v>386</v>
      </c>
      <c r="G76" s="40"/>
      <c r="H76" s="550" t="s">
        <v>385</v>
      </c>
      <c r="I76" s="551"/>
      <c r="J76" s="551"/>
      <c r="K76" s="551"/>
      <c r="L76" s="551"/>
      <c r="M76" s="551"/>
      <c r="N76" s="552"/>
      <c r="O76"/>
    </row>
    <row r="77" spans="1:15" s="5" customFormat="1" ht="15" customHeight="1" thickBot="1" x14ac:dyDescent="0.2">
      <c r="B77" s="19"/>
      <c r="C77" s="15"/>
      <c r="D77" s="248" t="s">
        <v>279</v>
      </c>
      <c r="E77" s="174" t="s">
        <v>224</v>
      </c>
      <c r="F77" s="82"/>
      <c r="G77" s="40"/>
      <c r="H77" s="556"/>
      <c r="I77" s="557"/>
      <c r="J77" s="557"/>
      <c r="K77" s="557"/>
      <c r="L77" s="557"/>
      <c r="M77" s="557"/>
      <c r="N77" s="558"/>
      <c r="O77"/>
    </row>
    <row r="78" spans="1:15" s="5" customFormat="1" ht="31.9" customHeight="1" x14ac:dyDescent="0.15">
      <c r="B78" s="19"/>
      <c r="C78" s="15"/>
      <c r="D78" s="44"/>
      <c r="E78" s="326" t="s">
        <v>184</v>
      </c>
      <c r="F78" s="327" t="s">
        <v>225</v>
      </c>
      <c r="G78" s="82"/>
      <c r="H78" s="574" t="s">
        <v>298</v>
      </c>
      <c r="I78" s="575"/>
      <c r="J78" s="329" t="s">
        <v>352</v>
      </c>
      <c r="K78" s="329" t="s">
        <v>195</v>
      </c>
      <c r="L78" s="449" t="s">
        <v>353</v>
      </c>
      <c r="M78" s="575"/>
      <c r="N78" s="330" t="s">
        <v>196</v>
      </c>
      <c r="O78"/>
    </row>
    <row r="79" spans="1:15" s="5" customFormat="1" ht="15" customHeight="1" x14ac:dyDescent="0.15">
      <c r="B79" s="19"/>
      <c r="C79" s="15"/>
      <c r="D79" s="44"/>
      <c r="E79" s="87"/>
      <c r="H79" s="576"/>
      <c r="I79" s="485"/>
      <c r="J79" s="317"/>
      <c r="K79" s="317"/>
      <c r="L79" s="484"/>
      <c r="M79" s="485"/>
      <c r="N79" s="328"/>
      <c r="O79"/>
    </row>
    <row r="80" spans="1:15" s="5" customFormat="1" ht="15" customHeight="1" thickBot="1" x14ac:dyDescent="0.2">
      <c r="B80" s="19"/>
      <c r="C80" s="15"/>
      <c r="D80" s="44"/>
      <c r="E80" s="79"/>
      <c r="F80" s="51"/>
      <c r="G80" s="51"/>
      <c r="H80" s="482"/>
      <c r="I80" s="483"/>
      <c r="J80" s="331"/>
      <c r="K80" s="331"/>
      <c r="L80" s="486"/>
      <c r="M80" s="483"/>
      <c r="N80" s="332"/>
      <c r="O80"/>
    </row>
    <row r="81" spans="2:15" s="5" customFormat="1" ht="15" customHeight="1" thickBot="1" x14ac:dyDescent="0.2">
      <c r="B81" s="19"/>
      <c r="C81" s="15"/>
      <c r="D81" s="248" t="s">
        <v>280</v>
      </c>
      <c r="E81" s="174" t="s">
        <v>281</v>
      </c>
      <c r="F81" s="52"/>
      <c r="G81" s="40"/>
      <c r="H81" s="565"/>
      <c r="I81" s="566"/>
      <c r="J81" s="566"/>
      <c r="K81" s="566"/>
      <c r="L81" s="566"/>
      <c r="M81" s="566"/>
      <c r="N81" s="567"/>
      <c r="O81"/>
    </row>
    <row r="82" spans="2:15" s="5" customFormat="1" ht="15" customHeight="1" x14ac:dyDescent="0.15">
      <c r="B82" s="19"/>
      <c r="C82" s="15"/>
      <c r="D82" s="14"/>
      <c r="E82" s="175" t="s">
        <v>184</v>
      </c>
      <c r="F82" s="82" t="s">
        <v>276</v>
      </c>
      <c r="G82" s="191"/>
      <c r="H82" s="311" t="s">
        <v>348</v>
      </c>
      <c r="I82" s="521">
        <f ca="1">YEAR(TODAY())-1</f>
        <v>2023</v>
      </c>
      <c r="J82" s="522"/>
      <c r="K82" s="521">
        <f ca="1">I82-1</f>
        <v>2022</v>
      </c>
      <c r="L82" s="522"/>
      <c r="M82" s="517">
        <f ca="1">K82-1</f>
        <v>2021</v>
      </c>
      <c r="N82" s="518"/>
      <c r="O82"/>
    </row>
    <row r="83" spans="2:15" s="5" customFormat="1" ht="15" customHeight="1" thickBot="1" x14ac:dyDescent="0.2">
      <c r="B83" s="19"/>
      <c r="C83" s="15"/>
      <c r="D83" s="14"/>
      <c r="E83" s="79"/>
      <c r="F83" s="51"/>
      <c r="G83" s="88"/>
      <c r="H83" s="333">
        <f>N96</f>
        <v>0</v>
      </c>
      <c r="I83" s="463"/>
      <c r="J83" s="464"/>
      <c r="K83" s="463"/>
      <c r="L83" s="464"/>
      <c r="M83" s="519"/>
      <c r="N83" s="520"/>
      <c r="O83"/>
    </row>
    <row r="84" spans="2:15" s="5" customFormat="1" ht="21.6" customHeight="1" x14ac:dyDescent="0.15">
      <c r="B84" s="19"/>
      <c r="C84" s="15"/>
      <c r="D84" s="14"/>
      <c r="E84" s="87" t="s">
        <v>54</v>
      </c>
      <c r="F84" s="381" t="s">
        <v>277</v>
      </c>
      <c r="G84" s="542" t="s">
        <v>195</v>
      </c>
      <c r="H84" s="568" t="s">
        <v>366</v>
      </c>
      <c r="I84" s="569"/>
      <c r="J84" s="569"/>
      <c r="K84" s="570"/>
      <c r="L84" s="528" t="s">
        <v>226</v>
      </c>
      <c r="M84" s="504"/>
      <c r="N84" s="505"/>
      <c r="O84"/>
    </row>
    <row r="85" spans="2:15" s="5" customFormat="1" ht="21.6" customHeight="1" x14ac:dyDescent="0.15">
      <c r="B85" s="19"/>
      <c r="C85" s="15"/>
      <c r="D85" s="14"/>
      <c r="E85" s="87"/>
      <c r="F85" s="382"/>
      <c r="G85" s="545"/>
      <c r="H85" s="571"/>
      <c r="I85" s="572"/>
      <c r="J85" s="572"/>
      <c r="K85" s="573"/>
      <c r="L85" s="342" t="s">
        <v>227</v>
      </c>
      <c r="M85" s="465" t="s">
        <v>228</v>
      </c>
      <c r="N85" s="548" t="s">
        <v>229</v>
      </c>
      <c r="O85"/>
    </row>
    <row r="86" spans="2:15" s="5" customFormat="1" ht="84" customHeight="1" thickBot="1" x14ac:dyDescent="0.2">
      <c r="B86" s="19"/>
      <c r="C86" s="15"/>
      <c r="D86" s="14"/>
      <c r="E86" s="87"/>
      <c r="F86" s="105"/>
      <c r="G86" s="546"/>
      <c r="H86" s="348" t="s">
        <v>298</v>
      </c>
      <c r="I86" s="525" t="s">
        <v>377</v>
      </c>
      <c r="J86" s="526"/>
      <c r="K86" s="527"/>
      <c r="L86" s="349" t="s">
        <v>344</v>
      </c>
      <c r="M86" s="466"/>
      <c r="N86" s="549"/>
      <c r="O86"/>
    </row>
    <row r="87" spans="2:15" s="5" customFormat="1" ht="15" customHeight="1" x14ac:dyDescent="0.15">
      <c r="B87" s="19"/>
      <c r="C87" s="15"/>
      <c r="D87" s="14"/>
      <c r="E87" s="87"/>
      <c r="F87" s="88"/>
      <c r="G87" s="343" t="s">
        <v>230</v>
      </c>
      <c r="H87" s="344"/>
      <c r="I87" s="345"/>
      <c r="J87" s="345"/>
      <c r="K87" s="345"/>
      <c r="L87" s="346"/>
      <c r="M87" s="346"/>
      <c r="N87" s="347">
        <f>SUM(L87:M87)</f>
        <v>0</v>
      </c>
      <c r="O87"/>
    </row>
    <row r="88" spans="2:15" s="5" customFormat="1" ht="15" customHeight="1" x14ac:dyDescent="0.15">
      <c r="B88" s="19"/>
      <c r="C88" s="15"/>
      <c r="D88" s="14"/>
      <c r="E88" s="87"/>
      <c r="F88" s="88"/>
      <c r="G88" s="102" t="s">
        <v>390</v>
      </c>
      <c r="H88" s="316"/>
      <c r="I88" s="317"/>
      <c r="J88" s="317"/>
      <c r="K88" s="317"/>
      <c r="L88" s="325">
        <v>0</v>
      </c>
      <c r="M88" s="325"/>
      <c r="N88" s="318">
        <f>SUM(L88:M88)</f>
        <v>0</v>
      </c>
      <c r="O88"/>
    </row>
    <row r="89" spans="2:15" s="5" customFormat="1" ht="15" hidden="1" customHeight="1" x14ac:dyDescent="0.15">
      <c r="B89" s="19"/>
      <c r="C89" s="15"/>
      <c r="D89" s="14"/>
      <c r="E89" s="87"/>
      <c r="F89" s="88"/>
      <c r="G89" s="102" t="s">
        <v>231</v>
      </c>
      <c r="H89" s="316"/>
      <c r="I89" s="317"/>
      <c r="J89" s="317"/>
      <c r="K89" s="317"/>
      <c r="L89" s="325"/>
      <c r="M89" s="325"/>
      <c r="N89" s="318">
        <f>SUM(L89:M89)</f>
        <v>0</v>
      </c>
      <c r="O89"/>
    </row>
    <row r="90" spans="2:15" s="5" customFormat="1" ht="15" hidden="1" customHeight="1" x14ac:dyDescent="0.15">
      <c r="B90" s="19"/>
      <c r="C90" s="15"/>
      <c r="D90" s="14"/>
      <c r="E90" s="87"/>
      <c r="F90" s="88"/>
      <c r="G90" s="102" t="s">
        <v>232</v>
      </c>
      <c r="H90" s="316"/>
      <c r="I90" s="317"/>
      <c r="J90" s="317"/>
      <c r="K90" s="317"/>
      <c r="L90" s="325"/>
      <c r="M90" s="325"/>
      <c r="N90" s="318">
        <f t="shared" ref="N90:N92" si="0">SUM(L90:M90)</f>
        <v>0</v>
      </c>
      <c r="O90"/>
    </row>
    <row r="91" spans="2:15" s="5" customFormat="1" ht="15" customHeight="1" x14ac:dyDescent="0.15">
      <c r="B91" s="19"/>
      <c r="C91" s="15"/>
      <c r="D91" s="14"/>
      <c r="E91" s="87"/>
      <c r="F91" s="88"/>
      <c r="G91" s="102" t="s">
        <v>347</v>
      </c>
      <c r="H91" s="316"/>
      <c r="I91" s="317"/>
      <c r="J91" s="317"/>
      <c r="K91" s="317"/>
      <c r="L91" s="325"/>
      <c r="M91" s="325"/>
      <c r="N91" s="318">
        <f>SUM(L91:M91)</f>
        <v>0</v>
      </c>
      <c r="O91"/>
    </row>
    <row r="92" spans="2:15" s="5" customFormat="1" ht="15" customHeight="1" x14ac:dyDescent="0.15">
      <c r="B92" s="19"/>
      <c r="C92" s="15"/>
      <c r="D92" s="14"/>
      <c r="E92" s="87"/>
      <c r="F92" s="88"/>
      <c r="G92" s="102" t="s">
        <v>233</v>
      </c>
      <c r="H92" s="316"/>
      <c r="I92" s="317"/>
      <c r="J92" s="317"/>
      <c r="K92" s="317"/>
      <c r="L92" s="325"/>
      <c r="M92" s="325"/>
      <c r="N92" s="318">
        <f t="shared" si="0"/>
        <v>0</v>
      </c>
      <c r="O92"/>
    </row>
    <row r="93" spans="2:15" s="5" customFormat="1" ht="15" customHeight="1" x14ac:dyDescent="0.15">
      <c r="B93" s="19"/>
      <c r="C93" s="15"/>
      <c r="D93" s="14"/>
      <c r="E93" s="87"/>
      <c r="F93" s="88"/>
      <c r="G93" s="103" t="s">
        <v>387</v>
      </c>
      <c r="H93" s="316"/>
      <c r="I93" s="317"/>
      <c r="J93" s="317"/>
      <c r="K93" s="317"/>
      <c r="L93" s="325"/>
      <c r="M93" s="325"/>
      <c r="N93" s="318"/>
      <c r="O93"/>
    </row>
    <row r="94" spans="2:15" s="5" customFormat="1" ht="15" customHeight="1" x14ac:dyDescent="0.15">
      <c r="B94" s="19"/>
      <c r="C94" s="15"/>
      <c r="D94" s="14"/>
      <c r="E94" s="87"/>
      <c r="F94" s="88"/>
      <c r="G94" s="103" t="s">
        <v>388</v>
      </c>
      <c r="H94" s="316"/>
      <c r="I94" s="317"/>
      <c r="J94" s="317"/>
      <c r="K94" s="317"/>
      <c r="L94" s="325"/>
      <c r="M94" s="325"/>
      <c r="N94" s="318"/>
      <c r="O94"/>
    </row>
    <row r="95" spans="2:15" s="5" customFormat="1" ht="15" customHeight="1" x14ac:dyDescent="0.15">
      <c r="B95" s="19"/>
      <c r="C95" s="15"/>
      <c r="D95" s="14"/>
      <c r="E95" s="87"/>
      <c r="F95" s="88"/>
      <c r="G95" s="352" t="s">
        <v>389</v>
      </c>
      <c r="H95" s="353"/>
      <c r="I95" s="354"/>
      <c r="J95" s="354"/>
      <c r="K95" s="354"/>
      <c r="L95" s="355"/>
      <c r="M95" s="356"/>
      <c r="N95" s="318"/>
      <c r="O95"/>
    </row>
    <row r="96" spans="2:15" s="5" customFormat="1" ht="15" customHeight="1" thickBot="1" x14ac:dyDescent="0.2">
      <c r="B96" s="19"/>
      <c r="C96" s="15"/>
      <c r="D96" s="14"/>
      <c r="E96" s="79"/>
      <c r="F96" s="51"/>
      <c r="G96" s="104" t="s">
        <v>229</v>
      </c>
      <c r="H96" s="445"/>
      <c r="I96" s="446"/>
      <c r="J96" s="446"/>
      <c r="K96" s="446"/>
      <c r="L96" s="447"/>
      <c r="M96" s="319">
        <f>SUM(M87:M95)</f>
        <v>0</v>
      </c>
      <c r="N96" s="320">
        <f>SUM(N87:N95)</f>
        <v>0</v>
      </c>
      <c r="O96"/>
    </row>
    <row r="97" spans="2:15" s="5" customFormat="1" ht="15" customHeight="1" x14ac:dyDescent="0.15">
      <c r="B97" s="19"/>
      <c r="C97" s="15"/>
      <c r="D97" s="14"/>
      <c r="E97" s="87" t="s">
        <v>234</v>
      </c>
      <c r="F97" s="82" t="s">
        <v>235</v>
      </c>
      <c r="G97" s="542" t="s">
        <v>195</v>
      </c>
      <c r="H97" s="448" t="s">
        <v>226</v>
      </c>
      <c r="I97" s="449"/>
      <c r="J97" s="449"/>
      <c r="K97" s="449"/>
      <c r="L97" s="449"/>
      <c r="M97" s="449"/>
      <c r="N97" s="450"/>
      <c r="O97"/>
    </row>
    <row r="98" spans="2:15" s="5" customFormat="1" ht="15" customHeight="1" x14ac:dyDescent="0.15">
      <c r="B98" s="19"/>
      <c r="C98" s="15"/>
      <c r="D98" s="14"/>
      <c r="E98" s="87"/>
      <c r="G98" s="543"/>
      <c r="H98" s="515" t="s">
        <v>236</v>
      </c>
      <c r="I98" s="516"/>
      <c r="J98" s="512" t="s">
        <v>259</v>
      </c>
      <c r="K98" s="512"/>
      <c r="L98" s="512" t="s">
        <v>260</v>
      </c>
      <c r="M98" s="513"/>
      <c r="N98" s="309" t="s">
        <v>237</v>
      </c>
      <c r="O98"/>
    </row>
    <row r="99" spans="2:15" s="5" customFormat="1" ht="15" customHeight="1" x14ac:dyDescent="0.15">
      <c r="B99" s="19"/>
      <c r="C99" s="15"/>
      <c r="D99" s="14"/>
      <c r="E99" s="87"/>
      <c r="F99" s="88"/>
      <c r="G99" s="101" t="str">
        <f t="shared" ref="G99:G100" si="1">G87</f>
        <v>Генеральный директор</v>
      </c>
      <c r="H99" s="523"/>
      <c r="I99" s="524"/>
      <c r="J99" s="444"/>
      <c r="K99" s="444"/>
      <c r="L99" s="444"/>
      <c r="M99" s="514"/>
      <c r="N99" s="321"/>
      <c r="O99"/>
    </row>
    <row r="100" spans="2:15" s="5" customFormat="1" ht="15" customHeight="1" x14ac:dyDescent="0.15">
      <c r="B100" s="19"/>
      <c r="C100" s="15"/>
      <c r="D100" s="14"/>
      <c r="E100" s="87"/>
      <c r="F100" s="88"/>
      <c r="G100" s="102" t="str">
        <f t="shared" si="1"/>
        <v>Руководитель китайского филиала</v>
      </c>
      <c r="H100" s="523"/>
      <c r="I100" s="524"/>
      <c r="J100" s="444"/>
      <c r="K100" s="444"/>
      <c r="L100" s="444"/>
      <c r="M100" s="514"/>
      <c r="N100" s="321"/>
      <c r="O100"/>
    </row>
    <row r="101" spans="2:15" s="5" customFormat="1" ht="15" customHeight="1" x14ac:dyDescent="0.15">
      <c r="B101" s="19"/>
      <c r="C101" s="15"/>
      <c r="D101" s="14"/>
      <c r="E101" s="87"/>
      <c r="F101" s="88"/>
      <c r="G101" s="102" t="str">
        <f>G91</f>
        <v>Начальник службы / подразделения</v>
      </c>
      <c r="H101" s="523"/>
      <c r="I101" s="524"/>
      <c r="J101" s="444"/>
      <c r="K101" s="444"/>
      <c r="L101" s="444"/>
      <c r="M101" s="514"/>
      <c r="N101" s="321"/>
      <c r="O101"/>
    </row>
    <row r="102" spans="2:15" s="5" customFormat="1" ht="15" customHeight="1" x14ac:dyDescent="0.15">
      <c r="B102" s="19"/>
      <c r="C102" s="15"/>
      <c r="D102" s="14"/>
      <c r="E102" s="87"/>
      <c r="F102" s="88"/>
      <c r="G102" s="102" t="str">
        <f>G92</f>
        <v>Административно-хозяйственный персонал</v>
      </c>
      <c r="H102" s="523"/>
      <c r="I102" s="524"/>
      <c r="J102" s="444"/>
      <c r="K102" s="444"/>
      <c r="L102" s="444"/>
      <c r="M102" s="514"/>
      <c r="N102" s="321"/>
      <c r="O102"/>
    </row>
    <row r="103" spans="2:15" s="5" customFormat="1" ht="15" customHeight="1" x14ac:dyDescent="0.15">
      <c r="B103" s="19"/>
      <c r="C103" s="15"/>
      <c r="D103" s="14"/>
      <c r="E103" s="87"/>
      <c r="F103" s="88"/>
      <c r="G103" s="103" t="s">
        <v>387</v>
      </c>
      <c r="H103" s="357"/>
      <c r="I103" s="358"/>
      <c r="J103" s="359"/>
      <c r="K103" s="359"/>
      <c r="L103" s="359"/>
      <c r="M103" s="360"/>
      <c r="N103" s="361"/>
      <c r="O103"/>
    </row>
    <row r="104" spans="2:15" s="5" customFormat="1" ht="15" customHeight="1" x14ac:dyDescent="0.15">
      <c r="B104" s="19"/>
      <c r="C104" s="15"/>
      <c r="D104" s="14"/>
      <c r="E104" s="87"/>
      <c r="F104" s="88"/>
      <c r="G104" s="103" t="s">
        <v>388</v>
      </c>
      <c r="H104" s="357"/>
      <c r="I104" s="358"/>
      <c r="J104" s="359"/>
      <c r="K104" s="359"/>
      <c r="L104" s="359"/>
      <c r="M104" s="360"/>
      <c r="N104" s="361"/>
      <c r="O104"/>
    </row>
    <row r="105" spans="2:15" s="5" customFormat="1" ht="15" customHeight="1" x14ac:dyDescent="0.15">
      <c r="B105" s="19"/>
      <c r="C105" s="15"/>
      <c r="D105" s="14"/>
      <c r="E105" s="87"/>
      <c r="F105" s="88"/>
      <c r="G105" s="352" t="s">
        <v>389</v>
      </c>
      <c r="H105" s="563"/>
      <c r="I105" s="564"/>
      <c r="J105" s="511"/>
      <c r="K105" s="511"/>
      <c r="L105" s="511"/>
      <c r="M105" s="562"/>
      <c r="N105" s="322"/>
      <c r="O105"/>
    </row>
    <row r="106" spans="2:15" s="5" customFormat="1" ht="15" customHeight="1" thickBot="1" x14ac:dyDescent="0.2">
      <c r="B106" s="19"/>
      <c r="C106" s="15"/>
      <c r="D106" s="14"/>
      <c r="E106" s="79"/>
      <c r="F106" s="51"/>
      <c r="G106" s="104" t="s">
        <v>229</v>
      </c>
      <c r="H106" s="509">
        <f>SUM(H99:I105)</f>
        <v>0</v>
      </c>
      <c r="I106" s="510"/>
      <c r="J106" s="509">
        <f>SUM(J99:K105)</f>
        <v>0</v>
      </c>
      <c r="K106" s="510"/>
      <c r="L106" s="509">
        <f>SUM(L99:M105)</f>
        <v>0</v>
      </c>
      <c r="M106" s="510"/>
      <c r="N106" s="323">
        <f>SUM(N99:N105)</f>
        <v>0</v>
      </c>
      <c r="O106"/>
    </row>
    <row r="107" spans="2:15" s="5" customFormat="1" ht="24.95" customHeight="1" x14ac:dyDescent="0.15">
      <c r="B107" s="479">
        <v>4</v>
      </c>
      <c r="C107" s="476" t="s">
        <v>333</v>
      </c>
      <c r="D107" s="247"/>
      <c r="E107" s="362" t="s">
        <v>53</v>
      </c>
      <c r="F107" s="366" t="s">
        <v>395</v>
      </c>
      <c r="G107" s="49"/>
      <c r="H107" s="470" t="s">
        <v>396</v>
      </c>
      <c r="I107" s="471"/>
      <c r="J107" s="471"/>
      <c r="K107" s="471"/>
      <c r="L107" s="471"/>
      <c r="M107" s="471"/>
      <c r="N107" s="472"/>
      <c r="O107"/>
    </row>
    <row r="108" spans="2:15" s="5" customFormat="1" ht="24.95" customHeight="1" x14ac:dyDescent="0.15">
      <c r="B108" s="480"/>
      <c r="C108" s="477"/>
      <c r="D108" s="248"/>
      <c r="E108" s="79" t="s">
        <v>54</v>
      </c>
      <c r="F108" s="365" t="s">
        <v>397</v>
      </c>
      <c r="G108" s="40"/>
      <c r="H108" s="473" t="s">
        <v>398</v>
      </c>
      <c r="I108" s="474"/>
      <c r="J108" s="474"/>
      <c r="K108" s="474"/>
      <c r="L108" s="474"/>
      <c r="M108" s="474"/>
      <c r="N108" s="475"/>
      <c r="O108"/>
    </row>
    <row r="109" spans="2:15" s="5" customFormat="1" ht="24.95" customHeight="1" x14ac:dyDescent="0.15">
      <c r="B109" s="480"/>
      <c r="C109" s="477"/>
      <c r="D109" s="248"/>
      <c r="E109" s="79" t="s">
        <v>55</v>
      </c>
      <c r="F109" s="365" t="s">
        <v>399</v>
      </c>
      <c r="G109" s="40"/>
      <c r="H109" s="473" t="s">
        <v>400</v>
      </c>
      <c r="I109" s="474"/>
      <c r="J109" s="474"/>
      <c r="K109" s="474"/>
      <c r="L109" s="474"/>
      <c r="M109" s="474"/>
      <c r="N109" s="475"/>
      <c r="O109"/>
    </row>
    <row r="110" spans="2:15" s="5" customFormat="1" ht="24.95" customHeight="1" x14ac:dyDescent="0.15">
      <c r="B110" s="480"/>
      <c r="C110" s="477"/>
      <c r="D110" s="248"/>
      <c r="E110" s="79" t="s">
        <v>56</v>
      </c>
      <c r="F110" s="365" t="s">
        <v>401</v>
      </c>
      <c r="G110" s="40"/>
      <c r="H110" s="473" t="s">
        <v>402</v>
      </c>
      <c r="I110" s="474"/>
      <c r="J110" s="474"/>
      <c r="K110" s="474"/>
      <c r="L110" s="474"/>
      <c r="M110" s="474"/>
      <c r="N110" s="475"/>
      <c r="O110"/>
    </row>
    <row r="111" spans="2:15" s="5" customFormat="1" ht="24.95" customHeight="1" x14ac:dyDescent="0.15">
      <c r="B111" s="480"/>
      <c r="C111" s="477"/>
      <c r="D111" s="112"/>
      <c r="E111" s="79" t="s">
        <v>57</v>
      </c>
      <c r="F111" s="365" t="s">
        <v>391</v>
      </c>
      <c r="G111" s="40"/>
      <c r="H111" s="559" t="s">
        <v>392</v>
      </c>
      <c r="I111" s="560"/>
      <c r="J111" s="560"/>
      <c r="K111" s="560"/>
      <c r="L111" s="560"/>
      <c r="M111" s="560"/>
      <c r="N111" s="561"/>
      <c r="O111"/>
    </row>
    <row r="112" spans="2:15" s="5" customFormat="1" ht="24.95" customHeight="1" x14ac:dyDescent="0.15">
      <c r="B112" s="480"/>
      <c r="C112" s="477"/>
      <c r="D112" s="112"/>
      <c r="E112" s="79" t="s">
        <v>58</v>
      </c>
      <c r="F112" s="365" t="s">
        <v>370</v>
      </c>
      <c r="G112" s="40"/>
      <c r="H112" s="559" t="s">
        <v>345</v>
      </c>
      <c r="I112" s="560"/>
      <c r="J112" s="560"/>
      <c r="K112" s="560"/>
      <c r="L112" s="560"/>
      <c r="M112" s="560"/>
      <c r="N112" s="561"/>
      <c r="O112"/>
    </row>
    <row r="113" spans="2:16" ht="24.95" customHeight="1" thickBot="1" x14ac:dyDescent="0.3">
      <c r="B113" s="481"/>
      <c r="C113" s="478"/>
      <c r="D113" s="367"/>
      <c r="E113" s="363" t="s">
        <v>59</v>
      </c>
      <c r="F113" s="364" t="s">
        <v>405</v>
      </c>
      <c r="G113" s="605"/>
      <c r="H113" s="606" t="s">
        <v>392</v>
      </c>
      <c r="I113" s="607"/>
      <c r="J113" s="607"/>
      <c r="K113" s="607"/>
      <c r="L113" s="607"/>
      <c r="M113" s="607"/>
      <c r="N113" s="608"/>
    </row>
    <row r="114" spans="2:16" ht="15" customHeight="1" x14ac:dyDescent="0.25">
      <c r="B114" s="12"/>
      <c r="C114" s="12"/>
      <c r="D114" s="4"/>
      <c r="E114" s="299"/>
      <c r="F114" s="299"/>
      <c r="G114" s="299"/>
      <c r="H114" s="14"/>
      <c r="I114" s="14"/>
      <c r="J114" s="14"/>
      <c r="K114" s="14"/>
      <c r="L114" s="14"/>
      <c r="M114" s="14"/>
      <c r="N114" s="14"/>
    </row>
    <row r="115" spans="2:16" ht="18.75" x14ac:dyDescent="0.25">
      <c r="B115" s="12"/>
      <c r="C115" s="553" t="s">
        <v>332</v>
      </c>
      <c r="D115" s="553"/>
      <c r="E115" s="553"/>
      <c r="F115" s="553"/>
      <c r="G115" s="553"/>
      <c r="H115" s="553"/>
      <c r="I115" s="553"/>
      <c r="J115" s="553"/>
      <c r="K115" s="553"/>
      <c r="L115" s="553"/>
      <c r="M115" s="553"/>
      <c r="N115" s="553"/>
    </row>
    <row r="116" spans="2:16" ht="19.899999999999999" customHeight="1" x14ac:dyDescent="0.25">
      <c r="B116" s="12"/>
      <c r="C116" s="553" t="s">
        <v>350</v>
      </c>
      <c r="D116" s="553"/>
      <c r="E116" s="553"/>
      <c r="F116" s="553"/>
      <c r="G116" s="553"/>
      <c r="H116" s="553"/>
      <c r="I116" s="553"/>
      <c r="J116" s="553"/>
      <c r="K116" s="553"/>
      <c r="L116" s="553"/>
      <c r="M116" s="553"/>
      <c r="N116" s="553"/>
    </row>
    <row r="118" spans="2:16" ht="89.25" customHeight="1" x14ac:dyDescent="0.25">
      <c r="B118" s="554" t="s">
        <v>318</v>
      </c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300"/>
      <c r="P118" s="300"/>
    </row>
  </sheetData>
  <mergeCells count="138">
    <mergeCell ref="C116:N116"/>
    <mergeCell ref="B118:N118"/>
    <mergeCell ref="H77:N77"/>
    <mergeCell ref="C115:N115"/>
    <mergeCell ref="H111:N111"/>
    <mergeCell ref="C72:C74"/>
    <mergeCell ref="H64:N64"/>
    <mergeCell ref="L102:M102"/>
    <mergeCell ref="L105:M105"/>
    <mergeCell ref="H101:I101"/>
    <mergeCell ref="H102:I102"/>
    <mergeCell ref="H105:I105"/>
    <mergeCell ref="H113:N113"/>
    <mergeCell ref="F84:F85"/>
    <mergeCell ref="H112:N112"/>
    <mergeCell ref="K83:L83"/>
    <mergeCell ref="I82:J82"/>
    <mergeCell ref="H81:N81"/>
    <mergeCell ref="H66:N66"/>
    <mergeCell ref="H84:K85"/>
    <mergeCell ref="H78:I78"/>
    <mergeCell ref="L78:M78"/>
    <mergeCell ref="H79:I79"/>
    <mergeCell ref="C50:C51"/>
    <mergeCell ref="G97:G98"/>
    <mergeCell ref="J101:K101"/>
    <mergeCell ref="L100:M100"/>
    <mergeCell ref="L52:N52"/>
    <mergeCell ref="L101:M101"/>
    <mergeCell ref="G84:G86"/>
    <mergeCell ref="H60:N60"/>
    <mergeCell ref="H71:N71"/>
    <mergeCell ref="I53:K53"/>
    <mergeCell ref="I54:K54"/>
    <mergeCell ref="H62:N62"/>
    <mergeCell ref="L53:N53"/>
    <mergeCell ref="L54:N54"/>
    <mergeCell ref="L56:N56"/>
    <mergeCell ref="H69:N69"/>
    <mergeCell ref="H70:N70"/>
    <mergeCell ref="H67:N67"/>
    <mergeCell ref="H68:N68"/>
    <mergeCell ref="N85:N86"/>
    <mergeCell ref="H73:N73"/>
    <mergeCell ref="H74:N74"/>
    <mergeCell ref="H75:N75"/>
    <mergeCell ref="H76:N76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G10:J10"/>
    <mergeCell ref="H58:N58"/>
    <mergeCell ref="H59:N59"/>
    <mergeCell ref="H63:N63"/>
    <mergeCell ref="H72:N72"/>
    <mergeCell ref="H65:N65"/>
    <mergeCell ref="H43:N43"/>
    <mergeCell ref="H106:I106"/>
    <mergeCell ref="J106:K106"/>
    <mergeCell ref="L106:M106"/>
    <mergeCell ref="J102:K102"/>
    <mergeCell ref="J105:K105"/>
    <mergeCell ref="L98:M98"/>
    <mergeCell ref="L99:M99"/>
    <mergeCell ref="H98:I98"/>
    <mergeCell ref="J98:K98"/>
    <mergeCell ref="M82:N82"/>
    <mergeCell ref="M83:N83"/>
    <mergeCell ref="K82:L82"/>
    <mergeCell ref="H100:I100"/>
    <mergeCell ref="H99:I99"/>
    <mergeCell ref="H61:N61"/>
    <mergeCell ref="I86:K86"/>
    <mergeCell ref="L84:N84"/>
    <mergeCell ref="I52:K52"/>
    <mergeCell ref="H57:N57"/>
    <mergeCell ref="H17:N17"/>
    <mergeCell ref="H18:N18"/>
    <mergeCell ref="H19:N19"/>
    <mergeCell ref="H30:N30"/>
    <mergeCell ref="H31:N31"/>
    <mergeCell ref="H32:N32"/>
    <mergeCell ref="H34:N34"/>
    <mergeCell ref="H35:N35"/>
    <mergeCell ref="H22:N22"/>
    <mergeCell ref="H23:N23"/>
    <mergeCell ref="H24:N24"/>
    <mergeCell ref="H28:N28"/>
    <mergeCell ref="H20:N20"/>
    <mergeCell ref="H21:N21"/>
    <mergeCell ref="H25:N25"/>
    <mergeCell ref="H26:N26"/>
    <mergeCell ref="H27:N27"/>
    <mergeCell ref="L55:N55"/>
    <mergeCell ref="H107:N107"/>
    <mergeCell ref="H108:N108"/>
    <mergeCell ref="H109:N109"/>
    <mergeCell ref="H110:N110"/>
    <mergeCell ref="C107:C113"/>
    <mergeCell ref="B107:B113"/>
    <mergeCell ref="J100:K100"/>
    <mergeCell ref="H80:I80"/>
    <mergeCell ref="L79:M79"/>
    <mergeCell ref="L80:M80"/>
    <mergeCell ref="H36:N36"/>
    <mergeCell ref="J99:K99"/>
    <mergeCell ref="H96:L96"/>
    <mergeCell ref="H97:N97"/>
    <mergeCell ref="I56:K56"/>
    <mergeCell ref="H41:M41"/>
    <mergeCell ref="H42:M42"/>
    <mergeCell ref="H45:N45"/>
    <mergeCell ref="F51:F56"/>
    <mergeCell ref="I55:K55"/>
    <mergeCell ref="H38:M38"/>
    <mergeCell ref="H39:M39"/>
    <mergeCell ref="H40:M40"/>
    <mergeCell ref="I83:J83"/>
    <mergeCell ref="M85:M86"/>
    <mergeCell ref="H37:N37"/>
    <mergeCell ref="H46:N46"/>
    <mergeCell ref="H47:N47"/>
    <mergeCell ref="H48:N48"/>
    <mergeCell ref="H44:N44"/>
    <mergeCell ref="H49:N49"/>
    <mergeCell ref="H50:N50"/>
    <mergeCell ref="I51:K51"/>
    <mergeCell ref="L51:N51"/>
  </mergeCells>
  <dataValidations count="1">
    <dataValidation type="whole" errorStyle="information" operator="greaterThanOrEqual" allowBlank="1" showInputMessage="1" showErrorMessage="1" error="введите число" sqref="L87:M95 H99:N105" xr:uid="{00000000-0002-0000-0200-000000000000}">
      <formula1>0</formula1>
    </dataValidation>
  </dataValidations>
  <hyperlinks>
    <hyperlink ref="H107:N107" location="'6 Опыт работы'!A1" display="См. Форму 6 " xr:uid="{E7EA78A6-4AB2-420E-9EF8-77AC5AAE0F91}"/>
    <hyperlink ref="H109" location="'10А Сведения о ТС'!A1" display="См. Форму 10А" xr:uid="{8C682F3B-3AC6-4F42-B260-B663EAAF4B8B}"/>
    <hyperlink ref="H110" location="'23 Судеб претенз'!A1" display="См. Форму 23" xr:uid="{0F080F0B-58B8-4FF4-9524-BEC093ED8FAF}"/>
    <hyperlink ref="H108:N108" location="'8 Опыт ИНК'!A1" display="См. Форму 8 " xr:uid="{59FAD389-B8F1-4763-A37C-EE122913854B}"/>
    <hyperlink ref="H109:N109" location="'10А Сведения о КТК и пл.'!A1" display="См. Форму 10А" xr:uid="{D55D2720-16C8-4E39-8C6B-0D8E481BBD96}"/>
    <hyperlink ref="H110:N110" location="'23 Судеб претенз'!A1" display="См. Форму 23" xr:uid="{A951C3F7-60CC-4AC5-9226-D07339B0D159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Данные!$B$2:$B$3</xm:f>
          </x14:formula1>
          <xm:sqref>G12:J12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 x14ac:dyDescent="0.15"/>
  <cols>
    <col min="1" max="1" width="2.625" style="5" customWidth="1"/>
    <col min="2" max="2" width="4.25" style="5" bestFit="1" customWidth="1"/>
    <col min="3" max="3" width="25.25" style="5" bestFit="1" customWidth="1"/>
    <col min="4" max="4" width="18" style="5" customWidth="1"/>
    <col min="5" max="5" width="30.25" style="5" customWidth="1"/>
    <col min="6" max="6" width="17.625" style="5" customWidth="1"/>
    <col min="7" max="7" width="21.625" style="5" customWidth="1"/>
    <col min="8" max="16384" width="9" style="5"/>
  </cols>
  <sheetData>
    <row r="4" spans="2:7" ht="17.25" customHeight="1" x14ac:dyDescent="0.15">
      <c r="B4" s="577" t="s">
        <v>4</v>
      </c>
      <c r="C4" s="577"/>
      <c r="D4" s="577"/>
      <c r="E4" s="577"/>
      <c r="F4" s="577"/>
      <c r="G4" s="577"/>
    </row>
    <row r="5" spans="2:7" ht="15" customHeight="1" x14ac:dyDescent="0.15">
      <c r="B5" s="4"/>
      <c r="C5" s="4"/>
      <c r="D5" s="4"/>
      <c r="E5" s="4"/>
      <c r="F5" s="4"/>
      <c r="G5" s="126">
        <f>'Main Form'!H15</f>
        <v>0</v>
      </c>
    </row>
    <row r="6" spans="2:7" ht="15" customHeight="1" x14ac:dyDescent="0.15">
      <c r="G6" s="127">
        <f>'Main Form'!$K$9</f>
        <v>0</v>
      </c>
    </row>
    <row r="7" spans="2:7" ht="17.25" customHeight="1" thickBot="1" x14ac:dyDescent="0.2">
      <c r="B7" s="577" t="s">
        <v>178</v>
      </c>
      <c r="C7" s="577"/>
      <c r="D7" s="577"/>
      <c r="E7" s="577"/>
      <c r="F7" s="577"/>
      <c r="G7" s="577"/>
    </row>
    <row r="8" spans="2:7" ht="17.25" customHeight="1" x14ac:dyDescent="0.15">
      <c r="B8" s="542" t="s">
        <v>25</v>
      </c>
      <c r="C8" s="578" t="s">
        <v>165</v>
      </c>
      <c r="D8" s="580" t="s">
        <v>5</v>
      </c>
      <c r="E8" s="25" t="s">
        <v>2</v>
      </c>
      <c r="F8" s="578" t="s">
        <v>77</v>
      </c>
      <c r="G8" s="582" t="s">
        <v>3</v>
      </c>
    </row>
    <row r="9" spans="2:7" ht="17.25" customHeight="1" thickBot="1" x14ac:dyDescent="0.2">
      <c r="B9" s="584"/>
      <c r="C9" s="579"/>
      <c r="D9" s="581"/>
      <c r="E9" s="26" t="s">
        <v>250</v>
      </c>
      <c r="F9" s="579"/>
      <c r="G9" s="583"/>
    </row>
    <row r="10" spans="2:7" ht="19.5" customHeight="1" thickTop="1" x14ac:dyDescent="0.15">
      <c r="B10" s="133">
        <v>1</v>
      </c>
      <c r="C10" s="134"/>
      <c r="D10" s="134"/>
      <c r="E10" s="134"/>
      <c r="F10" s="135"/>
      <c r="G10" s="136"/>
    </row>
    <row r="11" spans="2:7" ht="19.5" customHeight="1" x14ac:dyDescent="0.15">
      <c r="B11" s="137">
        <v>2</v>
      </c>
      <c r="C11" s="122"/>
      <c r="D11" s="122"/>
      <c r="E11" s="122"/>
      <c r="F11" s="138"/>
      <c r="G11" s="70"/>
    </row>
    <row r="12" spans="2:7" ht="19.5" customHeight="1" x14ac:dyDescent="0.15">
      <c r="B12" s="137">
        <v>3</v>
      </c>
      <c r="C12" s="122"/>
      <c r="D12" s="122"/>
      <c r="E12" s="122"/>
      <c r="F12" s="138"/>
      <c r="G12" s="70"/>
    </row>
    <row r="13" spans="2:7" ht="19.5" customHeight="1" x14ac:dyDescent="0.15">
      <c r="B13" s="133">
        <v>4</v>
      </c>
      <c r="C13" s="122"/>
      <c r="D13" s="122"/>
      <c r="E13" s="122"/>
      <c r="F13" s="138"/>
      <c r="G13" s="70"/>
    </row>
    <row r="14" spans="2:7" ht="19.5" customHeight="1" x14ac:dyDescent="0.15">
      <c r="B14" s="137">
        <v>5</v>
      </c>
      <c r="C14" s="122"/>
      <c r="D14" s="122"/>
      <c r="E14" s="122"/>
      <c r="F14" s="138"/>
      <c r="G14" s="70"/>
    </row>
    <row r="15" spans="2:7" ht="19.5" customHeight="1" x14ac:dyDescent="0.15">
      <c r="B15" s="137">
        <v>6</v>
      </c>
      <c r="C15" s="122"/>
      <c r="D15" s="122"/>
      <c r="E15" s="122"/>
      <c r="F15" s="138"/>
      <c r="G15" s="70"/>
    </row>
    <row r="16" spans="2:7" ht="19.5" customHeight="1" x14ac:dyDescent="0.15">
      <c r="B16" s="133">
        <v>7</v>
      </c>
      <c r="C16" s="122"/>
      <c r="D16" s="122"/>
      <c r="E16" s="122"/>
      <c r="F16" s="138"/>
      <c r="G16" s="70"/>
    </row>
    <row r="17" spans="2:7" ht="19.5" customHeight="1" x14ac:dyDescent="0.15">
      <c r="B17" s="137">
        <v>8</v>
      </c>
      <c r="C17" s="122"/>
      <c r="D17" s="122"/>
      <c r="E17" s="122"/>
      <c r="F17" s="138"/>
      <c r="G17" s="70"/>
    </row>
    <row r="18" spans="2:7" ht="19.5" customHeight="1" x14ac:dyDescent="0.15">
      <c r="B18" s="137">
        <v>9</v>
      </c>
      <c r="C18" s="122"/>
      <c r="D18" s="122"/>
      <c r="E18" s="122"/>
      <c r="F18" s="138"/>
      <c r="G18" s="70"/>
    </row>
    <row r="19" spans="2:7" ht="19.5" customHeight="1" x14ac:dyDescent="0.15">
      <c r="B19" s="133">
        <v>10</v>
      </c>
      <c r="C19" s="122"/>
      <c r="D19" s="122"/>
      <c r="E19" s="122"/>
      <c r="F19" s="138"/>
      <c r="G19" s="70"/>
    </row>
    <row r="20" spans="2:7" ht="19.5" customHeight="1" x14ac:dyDescent="0.15">
      <c r="B20" s="137">
        <v>11</v>
      </c>
      <c r="C20" s="122"/>
      <c r="D20" s="122"/>
      <c r="E20" s="122"/>
      <c r="F20" s="138"/>
      <c r="G20" s="70"/>
    </row>
    <row r="21" spans="2:7" ht="19.5" customHeight="1" x14ac:dyDescent="0.15">
      <c r="B21" s="137">
        <v>12</v>
      </c>
      <c r="C21" s="122"/>
      <c r="D21" s="122"/>
      <c r="E21" s="122"/>
      <c r="F21" s="138"/>
      <c r="G21" s="70"/>
    </row>
    <row r="22" spans="2:7" ht="19.5" customHeight="1" x14ac:dyDescent="0.15">
      <c r="B22" s="133">
        <v>13</v>
      </c>
      <c r="C22" s="122"/>
      <c r="D22" s="122"/>
      <c r="E22" s="122"/>
      <c r="F22" s="138"/>
      <c r="G22" s="70"/>
    </row>
    <row r="23" spans="2:7" ht="19.5" customHeight="1" x14ac:dyDescent="0.15">
      <c r="B23" s="137">
        <v>14</v>
      </c>
      <c r="C23" s="122"/>
      <c r="D23" s="122"/>
      <c r="E23" s="122"/>
      <c r="F23" s="138"/>
      <c r="G23" s="70"/>
    </row>
    <row r="24" spans="2:7" ht="19.5" customHeight="1" x14ac:dyDescent="0.15">
      <c r="B24" s="137">
        <v>15</v>
      </c>
      <c r="C24" s="122"/>
      <c r="D24" s="122"/>
      <c r="E24" s="122"/>
      <c r="F24" s="138"/>
      <c r="G24" s="70"/>
    </row>
    <row r="25" spans="2:7" ht="19.5" customHeight="1" x14ac:dyDescent="0.15">
      <c r="B25" s="133">
        <v>16</v>
      </c>
      <c r="C25" s="122"/>
      <c r="D25" s="122"/>
      <c r="E25" s="122"/>
      <c r="F25" s="138"/>
      <c r="G25" s="70"/>
    </row>
    <row r="26" spans="2:7" ht="19.5" customHeight="1" x14ac:dyDescent="0.15">
      <c r="B26" s="137">
        <v>17</v>
      </c>
      <c r="C26" s="122"/>
      <c r="D26" s="122"/>
      <c r="E26" s="122"/>
      <c r="F26" s="138"/>
      <c r="G26" s="70"/>
    </row>
    <row r="27" spans="2:7" ht="19.5" customHeight="1" x14ac:dyDescent="0.15">
      <c r="B27" s="137">
        <v>18</v>
      </c>
      <c r="C27" s="122"/>
      <c r="D27" s="122"/>
      <c r="E27" s="122"/>
      <c r="F27" s="138"/>
      <c r="G27" s="70"/>
    </row>
    <row r="28" spans="2:7" ht="19.5" customHeight="1" x14ac:dyDescent="0.15">
      <c r="B28" s="133">
        <v>19</v>
      </c>
      <c r="C28" s="122"/>
      <c r="D28" s="122"/>
      <c r="E28" s="122"/>
      <c r="F28" s="138"/>
      <c r="G28" s="70"/>
    </row>
    <row r="29" spans="2:7" ht="19.5" customHeight="1" x14ac:dyDescent="0.15">
      <c r="B29" s="137">
        <v>20</v>
      </c>
      <c r="C29" s="122"/>
      <c r="D29" s="122"/>
      <c r="E29" s="122"/>
      <c r="F29" s="138"/>
      <c r="G29" s="70"/>
    </row>
    <row r="30" spans="2:7" ht="19.5" customHeight="1" x14ac:dyDescent="0.15">
      <c r="B30" s="137"/>
      <c r="C30" s="122"/>
      <c r="D30" s="122"/>
      <c r="E30" s="122"/>
      <c r="F30" s="138"/>
      <c r="G30" s="70"/>
    </row>
    <row r="31" spans="2:7" ht="19.5" customHeight="1" x14ac:dyDescent="0.15">
      <c r="B31" s="137"/>
      <c r="C31" s="122"/>
      <c r="D31" s="122"/>
      <c r="E31" s="122"/>
      <c r="F31" s="138"/>
      <c r="G31" s="70"/>
    </row>
    <row r="32" spans="2:7" ht="19.5" customHeight="1" x14ac:dyDescent="0.15">
      <c r="B32" s="133"/>
      <c r="C32" s="122"/>
      <c r="D32" s="122"/>
      <c r="E32" s="122"/>
      <c r="F32" s="138"/>
      <c r="G32" s="70"/>
    </row>
    <row r="33" spans="2:7" ht="19.5" customHeight="1" thickBot="1" x14ac:dyDescent="0.2">
      <c r="B33" s="139"/>
      <c r="C33" s="27"/>
      <c r="D33" s="27"/>
      <c r="E33" s="27"/>
      <c r="F33" s="118"/>
      <c r="G33" s="125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5" x14ac:dyDescent="0.15"/>
  <cols>
    <col min="1" max="1" width="3" style="128" customWidth="1"/>
    <col min="2" max="2" width="4.875" style="132" customWidth="1"/>
    <col min="3" max="3" width="26.125" style="128" customWidth="1"/>
    <col min="4" max="4" width="9" style="128"/>
    <col min="5" max="5" width="28.625" style="128" customWidth="1"/>
    <col min="6" max="6" width="28.25" style="128" customWidth="1"/>
    <col min="7" max="7" width="31.25" style="128" customWidth="1"/>
    <col min="8" max="16384" width="9" style="128"/>
  </cols>
  <sheetData>
    <row r="2" spans="2:7" s="5" customFormat="1" ht="13.5" customHeight="1" x14ac:dyDescent="0.15">
      <c r="B2" s="4"/>
    </row>
    <row r="3" spans="2:7" s="5" customFormat="1" ht="13.5" customHeight="1" x14ac:dyDescent="0.15">
      <c r="B3" s="4"/>
    </row>
    <row r="4" spans="2:7" s="5" customFormat="1" ht="17.25" customHeight="1" x14ac:dyDescent="0.15">
      <c r="B4" s="4"/>
      <c r="C4" s="577" t="s">
        <v>4</v>
      </c>
      <c r="D4" s="577"/>
      <c r="E4" s="577"/>
      <c r="F4" s="577"/>
      <c r="G4" s="577"/>
    </row>
    <row r="5" spans="2:7" s="5" customFormat="1" ht="18" customHeight="1" x14ac:dyDescent="0.15">
      <c r="B5" s="4"/>
      <c r="C5" s="4"/>
      <c r="D5" s="4"/>
      <c r="E5" s="4"/>
      <c r="F5" s="4"/>
      <c r="G5" s="126">
        <f>'Main Form'!H15</f>
        <v>0</v>
      </c>
    </row>
    <row r="6" spans="2:7" s="5" customFormat="1" ht="15" customHeight="1" x14ac:dyDescent="0.15">
      <c r="B6" s="4"/>
      <c r="G6" s="127">
        <f>'Main Form'!$K$9</f>
        <v>0</v>
      </c>
    </row>
    <row r="7" spans="2:7" s="5" customFormat="1" ht="17.25" customHeight="1" thickBot="1" x14ac:dyDescent="0.2">
      <c r="B7" s="4"/>
      <c r="C7" s="577" t="s">
        <v>179</v>
      </c>
      <c r="D7" s="577"/>
      <c r="E7" s="577"/>
      <c r="F7" s="577"/>
      <c r="G7" s="577"/>
    </row>
    <row r="8" spans="2:7" ht="24" customHeight="1" thickBot="1" x14ac:dyDescent="0.2">
      <c r="B8" s="32" t="s">
        <v>6</v>
      </c>
      <c r="C8" s="35" t="s">
        <v>16</v>
      </c>
      <c r="D8" s="33" t="s">
        <v>12</v>
      </c>
      <c r="E8" s="33" t="s">
        <v>13</v>
      </c>
      <c r="F8" s="33" t="s">
        <v>14</v>
      </c>
      <c r="G8" s="34" t="s">
        <v>15</v>
      </c>
    </row>
    <row r="9" spans="2:7" ht="19.5" customHeight="1" thickTop="1" x14ac:dyDescent="0.15">
      <c r="B9" s="129">
        <v>1</v>
      </c>
      <c r="C9" s="119"/>
      <c r="D9" s="120"/>
      <c r="E9" s="120"/>
      <c r="F9" s="120"/>
      <c r="G9" s="121"/>
    </row>
    <row r="10" spans="2:7" ht="19.5" customHeight="1" x14ac:dyDescent="0.15">
      <c r="B10" s="130">
        <v>2</v>
      </c>
      <c r="C10" s="122"/>
      <c r="D10" s="69"/>
      <c r="E10" s="69"/>
      <c r="F10" s="69"/>
      <c r="G10" s="70"/>
    </row>
    <row r="11" spans="2:7" ht="19.5" customHeight="1" x14ac:dyDescent="0.15">
      <c r="B11" s="130">
        <v>3</v>
      </c>
      <c r="C11" s="122"/>
      <c r="D11" s="69"/>
      <c r="E11" s="69"/>
      <c r="F11" s="69"/>
      <c r="G11" s="70"/>
    </row>
    <row r="12" spans="2:7" ht="19.5" customHeight="1" x14ac:dyDescent="0.15">
      <c r="B12" s="130">
        <v>4</v>
      </c>
      <c r="C12" s="122"/>
      <c r="D12" s="69"/>
      <c r="E12" s="69"/>
      <c r="F12" s="69"/>
      <c r="G12" s="70"/>
    </row>
    <row r="13" spans="2:7" ht="19.5" customHeight="1" x14ac:dyDescent="0.15">
      <c r="B13" s="130">
        <v>5</v>
      </c>
      <c r="C13" s="122"/>
      <c r="D13" s="69"/>
      <c r="E13" s="69"/>
      <c r="F13" s="69"/>
      <c r="G13" s="70"/>
    </row>
    <row r="14" spans="2:7" ht="19.5" customHeight="1" x14ac:dyDescent="0.15">
      <c r="B14" s="130">
        <v>6</v>
      </c>
      <c r="C14" s="122"/>
      <c r="D14" s="69"/>
      <c r="E14" s="69"/>
      <c r="F14" s="69"/>
      <c r="G14" s="70"/>
    </row>
    <row r="15" spans="2:7" ht="19.5" customHeight="1" x14ac:dyDescent="0.15">
      <c r="B15" s="130">
        <v>7</v>
      </c>
      <c r="C15" s="122"/>
      <c r="D15" s="69"/>
      <c r="E15" s="69"/>
      <c r="F15" s="69"/>
      <c r="G15" s="70"/>
    </row>
    <row r="16" spans="2:7" ht="19.5" customHeight="1" x14ac:dyDescent="0.15">
      <c r="B16" s="130">
        <v>8</v>
      </c>
      <c r="C16" s="122"/>
      <c r="D16" s="69"/>
      <c r="E16" s="69"/>
      <c r="F16" s="69"/>
      <c r="G16" s="70"/>
    </row>
    <row r="17" spans="2:7" ht="19.5" customHeight="1" x14ac:dyDescent="0.15">
      <c r="B17" s="130">
        <v>9</v>
      </c>
      <c r="C17" s="122"/>
      <c r="D17" s="69"/>
      <c r="E17" s="69"/>
      <c r="F17" s="69"/>
      <c r="G17" s="70"/>
    </row>
    <row r="18" spans="2:7" ht="19.5" customHeight="1" x14ac:dyDescent="0.15">
      <c r="B18" s="130">
        <v>10</v>
      </c>
      <c r="C18" s="122"/>
      <c r="D18" s="69"/>
      <c r="E18" s="69"/>
      <c r="F18" s="69"/>
      <c r="G18" s="70"/>
    </row>
    <row r="19" spans="2:7" ht="19.5" customHeight="1" x14ac:dyDescent="0.15">
      <c r="B19" s="130">
        <v>11</v>
      </c>
      <c r="C19" s="122"/>
      <c r="D19" s="69"/>
      <c r="E19" s="69"/>
      <c r="F19" s="69"/>
      <c r="G19" s="70"/>
    </row>
    <row r="20" spans="2:7" ht="19.5" customHeight="1" x14ac:dyDescent="0.15">
      <c r="B20" s="130">
        <v>12</v>
      </c>
      <c r="C20" s="122"/>
      <c r="D20" s="69"/>
      <c r="E20" s="69"/>
      <c r="F20" s="69"/>
      <c r="G20" s="70"/>
    </row>
    <row r="21" spans="2:7" ht="19.5" customHeight="1" x14ac:dyDescent="0.15">
      <c r="B21" s="130">
        <v>13</v>
      </c>
      <c r="C21" s="122"/>
      <c r="D21" s="69"/>
      <c r="E21" s="69"/>
      <c r="F21" s="69"/>
      <c r="G21" s="70"/>
    </row>
    <row r="22" spans="2:7" ht="19.5" customHeight="1" x14ac:dyDescent="0.15">
      <c r="B22" s="130">
        <v>14</v>
      </c>
      <c r="C22" s="122"/>
      <c r="D22" s="69"/>
      <c r="E22" s="69"/>
      <c r="F22" s="69"/>
      <c r="G22" s="70"/>
    </row>
    <row r="23" spans="2:7" ht="19.5" customHeight="1" x14ac:dyDescent="0.15">
      <c r="B23" s="130">
        <v>15</v>
      </c>
      <c r="C23" s="122"/>
      <c r="D23" s="69"/>
      <c r="E23" s="69"/>
      <c r="F23" s="69"/>
      <c r="G23" s="70"/>
    </row>
    <row r="24" spans="2:7" ht="19.5" customHeight="1" x14ac:dyDescent="0.15">
      <c r="B24" s="130"/>
      <c r="C24" s="122"/>
      <c r="D24" s="69"/>
      <c r="E24" s="69"/>
      <c r="F24" s="69"/>
      <c r="G24" s="70"/>
    </row>
    <row r="25" spans="2:7" ht="19.5" customHeight="1" x14ac:dyDescent="0.15">
      <c r="B25" s="130"/>
      <c r="C25" s="122"/>
      <c r="D25" s="69"/>
      <c r="E25" s="69"/>
      <c r="F25" s="69"/>
      <c r="G25" s="70"/>
    </row>
    <row r="26" spans="2:7" ht="19.5" customHeight="1" thickBot="1" x14ac:dyDescent="0.2">
      <c r="B26" s="131"/>
      <c r="C26" s="123"/>
      <c r="D26" s="124"/>
      <c r="E26" s="124"/>
      <c r="F26" s="124"/>
      <c r="G26" s="125"/>
    </row>
  </sheetData>
  <mergeCells count="2">
    <mergeCell ref="C4:G4"/>
    <mergeCell ref="C7:G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9" tint="0.79998168889431442"/>
    <pageSetUpPr fitToPage="1"/>
  </sheetPr>
  <dimension ref="B2:L5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5" x14ac:dyDescent="0.15"/>
  <cols>
    <col min="1" max="1" width="3.25" style="5" customWidth="1"/>
    <col min="2" max="2" width="3.625" style="4" customWidth="1"/>
    <col min="3" max="3" width="18.875" style="5" customWidth="1"/>
    <col min="4" max="4" width="23" style="5" customWidth="1"/>
    <col min="5" max="5" width="17.625" style="5" customWidth="1"/>
    <col min="6" max="6" width="15.875" style="5" customWidth="1"/>
    <col min="7" max="8" width="17.625" style="5" customWidth="1"/>
    <col min="9" max="9" width="29.25" style="5" customWidth="1"/>
    <col min="10" max="10" width="8.625" style="5" customWidth="1"/>
    <col min="11" max="11" width="10.125" style="5" bestFit="1" customWidth="1"/>
    <col min="12" max="12" width="16.25" style="5" customWidth="1"/>
    <col min="13" max="16384" width="9" style="5"/>
  </cols>
  <sheetData>
    <row r="2" spans="2:12" ht="13.5" customHeight="1" x14ac:dyDescent="0.15">
      <c r="B2" s="5"/>
    </row>
    <row r="3" spans="2:12" ht="13.5" customHeight="1" x14ac:dyDescent="0.15">
      <c r="B3" s="5"/>
    </row>
    <row r="4" spans="2:12" ht="17.25" customHeight="1" x14ac:dyDescent="0.15">
      <c r="B4" s="587" t="s">
        <v>4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</row>
    <row r="5" spans="2:12" ht="15" customHeight="1" x14ac:dyDescent="0.15">
      <c r="C5" s="4"/>
      <c r="D5" s="4"/>
      <c r="E5" s="4"/>
      <c r="L5" s="126">
        <f>'Main Form'!H15</f>
        <v>0</v>
      </c>
    </row>
    <row r="6" spans="2:12" ht="15" customHeight="1" x14ac:dyDescent="0.15">
      <c r="B6" s="5"/>
      <c r="L6" s="127">
        <f>'Main Form'!$K$9</f>
        <v>0</v>
      </c>
    </row>
    <row r="7" spans="2:12" ht="17.25" customHeight="1" thickBot="1" x14ac:dyDescent="0.2">
      <c r="B7" s="587" t="s">
        <v>251</v>
      </c>
      <c r="C7" s="587"/>
      <c r="D7" s="587"/>
      <c r="E7" s="587"/>
      <c r="F7" s="587"/>
      <c r="G7" s="587"/>
      <c r="H7" s="587"/>
      <c r="I7" s="587"/>
      <c r="J7" s="587"/>
      <c r="K7" s="587"/>
      <c r="L7" s="587"/>
    </row>
    <row r="8" spans="2:12" ht="22.5" customHeight="1" x14ac:dyDescent="0.15">
      <c r="B8" s="542" t="s">
        <v>25</v>
      </c>
      <c r="C8" s="585" t="s">
        <v>24</v>
      </c>
      <c r="D8" s="578" t="s">
        <v>144</v>
      </c>
      <c r="E8" s="580" t="s">
        <v>10</v>
      </c>
      <c r="F8" s="578" t="s">
        <v>145</v>
      </c>
      <c r="G8" s="588" t="s">
        <v>141</v>
      </c>
      <c r="H8" s="589"/>
      <c r="I8" s="580" t="s">
        <v>143</v>
      </c>
      <c r="J8" s="113" t="s">
        <v>30</v>
      </c>
      <c r="K8" s="113" t="s">
        <v>7</v>
      </c>
      <c r="L8" s="582" t="s">
        <v>3</v>
      </c>
    </row>
    <row r="9" spans="2:12" ht="22.5" customHeight="1" thickBot="1" x14ac:dyDescent="0.2">
      <c r="B9" s="584"/>
      <c r="C9" s="586"/>
      <c r="D9" s="579"/>
      <c r="E9" s="581"/>
      <c r="F9" s="579"/>
      <c r="G9" s="110" t="s">
        <v>166</v>
      </c>
      <c r="H9" s="111" t="s">
        <v>142</v>
      </c>
      <c r="I9" s="581"/>
      <c r="J9" s="28" t="s">
        <v>1</v>
      </c>
      <c r="K9" s="28" t="s">
        <v>11</v>
      </c>
      <c r="L9" s="583"/>
    </row>
    <row r="10" spans="2:12" ht="18" customHeight="1" thickTop="1" x14ac:dyDescent="0.15">
      <c r="B10" s="133">
        <v>1</v>
      </c>
      <c r="C10" s="134"/>
      <c r="D10" s="134"/>
      <c r="E10" s="134"/>
      <c r="F10" s="134"/>
      <c r="G10" s="140"/>
      <c r="H10" s="141"/>
      <c r="I10" s="134"/>
      <c r="J10" s="68"/>
      <c r="K10" s="68"/>
      <c r="L10" s="136"/>
    </row>
    <row r="11" spans="2:12" ht="18" customHeight="1" x14ac:dyDescent="0.15">
      <c r="B11" s="137">
        <v>2</v>
      </c>
      <c r="C11" s="122"/>
      <c r="D11" s="122"/>
      <c r="E11" s="122"/>
      <c r="F11" s="122"/>
      <c r="G11" s="142"/>
      <c r="H11" s="143"/>
      <c r="I11" s="122"/>
      <c r="J11" s="69"/>
      <c r="K11" s="69"/>
      <c r="L11" s="70"/>
    </row>
    <row r="12" spans="2:12" ht="18" customHeight="1" x14ac:dyDescent="0.15">
      <c r="B12" s="137">
        <v>3</v>
      </c>
      <c r="C12" s="122"/>
      <c r="D12" s="122"/>
      <c r="E12" s="122"/>
      <c r="F12" s="122"/>
      <c r="G12" s="142"/>
      <c r="H12" s="143"/>
      <c r="I12" s="122"/>
      <c r="J12" s="69"/>
      <c r="K12" s="69"/>
      <c r="L12" s="70"/>
    </row>
    <row r="13" spans="2:12" ht="18" customHeight="1" x14ac:dyDescent="0.15">
      <c r="B13" s="137">
        <v>4</v>
      </c>
      <c r="C13" s="122"/>
      <c r="D13" s="122"/>
      <c r="E13" s="122"/>
      <c r="F13" s="122"/>
      <c r="G13" s="142"/>
      <c r="H13" s="143"/>
      <c r="I13" s="122"/>
      <c r="J13" s="69"/>
      <c r="K13" s="69"/>
      <c r="L13" s="70"/>
    </row>
    <row r="14" spans="2:12" ht="18" customHeight="1" x14ac:dyDescent="0.15">
      <c r="B14" s="133">
        <v>5</v>
      </c>
      <c r="C14" s="122"/>
      <c r="D14" s="122"/>
      <c r="E14" s="122"/>
      <c r="F14" s="122"/>
      <c r="G14" s="142"/>
      <c r="H14" s="143"/>
      <c r="I14" s="122"/>
      <c r="J14" s="69"/>
      <c r="K14" s="69"/>
      <c r="L14" s="70"/>
    </row>
    <row r="15" spans="2:12" ht="18" customHeight="1" x14ac:dyDescent="0.15">
      <c r="B15" s="137">
        <v>6</v>
      </c>
      <c r="C15" s="122"/>
      <c r="D15" s="122"/>
      <c r="E15" s="122"/>
      <c r="F15" s="122"/>
      <c r="G15" s="142"/>
      <c r="H15" s="143"/>
      <c r="I15" s="122"/>
      <c r="J15" s="69"/>
      <c r="K15" s="69"/>
      <c r="L15" s="70"/>
    </row>
    <row r="16" spans="2:12" ht="18" customHeight="1" x14ac:dyDescent="0.15">
      <c r="B16" s="137">
        <v>7</v>
      </c>
      <c r="C16" s="122"/>
      <c r="D16" s="122"/>
      <c r="E16" s="122"/>
      <c r="F16" s="122"/>
      <c r="G16" s="142"/>
      <c r="H16" s="143"/>
      <c r="I16" s="122"/>
      <c r="J16" s="69"/>
      <c r="K16" s="69"/>
      <c r="L16" s="70"/>
    </row>
    <row r="17" spans="2:12" ht="18" customHeight="1" x14ac:dyDescent="0.15">
      <c r="B17" s="137">
        <v>8</v>
      </c>
      <c r="C17" s="122"/>
      <c r="D17" s="122"/>
      <c r="E17" s="122"/>
      <c r="F17" s="122"/>
      <c r="G17" s="142"/>
      <c r="H17" s="143"/>
      <c r="I17" s="122"/>
      <c r="J17" s="69"/>
      <c r="K17" s="69"/>
      <c r="L17" s="70"/>
    </row>
    <row r="18" spans="2:12" ht="18" customHeight="1" x14ac:dyDescent="0.15">
      <c r="B18" s="133">
        <v>9</v>
      </c>
      <c r="C18" s="122"/>
      <c r="D18" s="122"/>
      <c r="E18" s="122"/>
      <c r="F18" s="122"/>
      <c r="G18" s="142"/>
      <c r="H18" s="143"/>
      <c r="I18" s="122"/>
      <c r="J18" s="69"/>
      <c r="K18" s="69"/>
      <c r="L18" s="70"/>
    </row>
    <row r="19" spans="2:12" ht="18" customHeight="1" x14ac:dyDescent="0.15">
      <c r="B19" s="137">
        <v>10</v>
      </c>
      <c r="C19" s="122"/>
      <c r="D19" s="122"/>
      <c r="E19" s="122"/>
      <c r="F19" s="122"/>
      <c r="G19" s="142"/>
      <c r="H19" s="143"/>
      <c r="I19" s="122"/>
      <c r="J19" s="69"/>
      <c r="K19" s="69"/>
      <c r="L19" s="70"/>
    </row>
    <row r="20" spans="2:12" ht="18" customHeight="1" x14ac:dyDescent="0.15">
      <c r="B20" s="137">
        <v>11</v>
      </c>
      <c r="C20" s="122"/>
      <c r="D20" s="122"/>
      <c r="E20" s="122"/>
      <c r="F20" s="122"/>
      <c r="G20" s="142"/>
      <c r="H20" s="143"/>
      <c r="I20" s="122"/>
      <c r="J20" s="69"/>
      <c r="K20" s="69"/>
      <c r="L20" s="70"/>
    </row>
    <row r="21" spans="2:12" ht="18" customHeight="1" x14ac:dyDescent="0.15">
      <c r="B21" s="137">
        <v>12</v>
      </c>
      <c r="C21" s="122"/>
      <c r="D21" s="122"/>
      <c r="E21" s="122"/>
      <c r="F21" s="122"/>
      <c r="G21" s="142"/>
      <c r="H21" s="143"/>
      <c r="I21" s="122"/>
      <c r="J21" s="69"/>
      <c r="K21" s="69"/>
      <c r="L21" s="70"/>
    </row>
    <row r="22" spans="2:12" ht="18" customHeight="1" x14ac:dyDescent="0.15">
      <c r="B22" s="133">
        <v>13</v>
      </c>
      <c r="C22" s="122"/>
      <c r="D22" s="122"/>
      <c r="E22" s="122"/>
      <c r="F22" s="122"/>
      <c r="G22" s="142"/>
      <c r="H22" s="143"/>
      <c r="I22" s="122"/>
      <c r="J22" s="69"/>
      <c r="K22" s="69"/>
      <c r="L22" s="70"/>
    </row>
    <row r="23" spans="2:12" ht="18" customHeight="1" x14ac:dyDescent="0.15">
      <c r="B23" s="137">
        <v>14</v>
      </c>
      <c r="C23" s="122"/>
      <c r="D23" s="122"/>
      <c r="E23" s="122"/>
      <c r="F23" s="122"/>
      <c r="G23" s="142"/>
      <c r="H23" s="143"/>
      <c r="I23" s="122"/>
      <c r="J23" s="69"/>
      <c r="K23" s="69"/>
      <c r="L23" s="70"/>
    </row>
    <row r="24" spans="2:12" ht="18" customHeight="1" x14ac:dyDescent="0.15">
      <c r="B24" s="137">
        <v>15</v>
      </c>
      <c r="C24" s="122"/>
      <c r="D24" s="122"/>
      <c r="E24" s="122"/>
      <c r="F24" s="122"/>
      <c r="G24" s="142"/>
      <c r="H24" s="143"/>
      <c r="I24" s="122"/>
      <c r="J24" s="69"/>
      <c r="K24" s="69"/>
      <c r="L24" s="70"/>
    </row>
    <row r="25" spans="2:12" ht="18" customHeight="1" x14ac:dyDescent="0.15">
      <c r="B25" s="137">
        <v>16</v>
      </c>
      <c r="C25" s="122"/>
      <c r="D25" s="122"/>
      <c r="E25" s="122"/>
      <c r="F25" s="122"/>
      <c r="G25" s="142"/>
      <c r="H25" s="143"/>
      <c r="I25" s="122"/>
      <c r="J25" s="69"/>
      <c r="K25" s="69"/>
      <c r="L25" s="70"/>
    </row>
    <row r="26" spans="2:12" ht="18" customHeight="1" x14ac:dyDescent="0.15">
      <c r="B26" s="133">
        <v>17</v>
      </c>
      <c r="C26" s="122"/>
      <c r="D26" s="122"/>
      <c r="E26" s="122"/>
      <c r="F26" s="122"/>
      <c r="G26" s="142"/>
      <c r="H26" s="143"/>
      <c r="I26" s="122"/>
      <c r="J26" s="69"/>
      <c r="K26" s="69"/>
      <c r="L26" s="70"/>
    </row>
    <row r="27" spans="2:12" ht="18" customHeight="1" x14ac:dyDescent="0.15">
      <c r="B27" s="137">
        <v>18</v>
      </c>
      <c r="C27" s="122"/>
      <c r="D27" s="122"/>
      <c r="E27" s="122"/>
      <c r="F27" s="122"/>
      <c r="G27" s="142"/>
      <c r="H27" s="143"/>
      <c r="I27" s="122"/>
      <c r="J27" s="69"/>
      <c r="K27" s="69"/>
      <c r="L27" s="70"/>
    </row>
    <row r="28" spans="2:12" ht="18" customHeight="1" x14ac:dyDescent="0.15">
      <c r="B28" s="137">
        <v>19</v>
      </c>
      <c r="C28" s="122"/>
      <c r="D28" s="122"/>
      <c r="E28" s="122"/>
      <c r="F28" s="122"/>
      <c r="G28" s="142"/>
      <c r="H28" s="143"/>
      <c r="I28" s="122"/>
      <c r="J28" s="69"/>
      <c r="K28" s="69"/>
      <c r="L28" s="70"/>
    </row>
    <row r="29" spans="2:12" ht="18" customHeight="1" x14ac:dyDescent="0.15">
      <c r="B29" s="137">
        <v>20</v>
      </c>
      <c r="C29" s="122"/>
      <c r="D29" s="122"/>
      <c r="E29" s="122"/>
      <c r="F29" s="122"/>
      <c r="G29" s="142"/>
      <c r="H29" s="143"/>
      <c r="I29" s="122"/>
      <c r="J29" s="69"/>
      <c r="K29" s="69"/>
      <c r="L29" s="70"/>
    </row>
    <row r="30" spans="2:12" ht="18" customHeight="1" x14ac:dyDescent="0.15">
      <c r="B30" s="133">
        <v>21</v>
      </c>
      <c r="C30" s="122"/>
      <c r="D30" s="122"/>
      <c r="E30" s="122"/>
      <c r="F30" s="122"/>
      <c r="G30" s="142"/>
      <c r="H30" s="143"/>
      <c r="I30" s="122"/>
      <c r="J30" s="69"/>
      <c r="K30" s="69"/>
      <c r="L30" s="70"/>
    </row>
    <row r="31" spans="2:12" ht="18" customHeight="1" x14ac:dyDescent="0.15">
      <c r="B31" s="137">
        <v>22</v>
      </c>
      <c r="C31" s="122"/>
      <c r="D31" s="122"/>
      <c r="E31" s="122"/>
      <c r="F31" s="122"/>
      <c r="G31" s="142"/>
      <c r="H31" s="143"/>
      <c r="I31" s="122"/>
      <c r="J31" s="69"/>
      <c r="K31" s="69"/>
      <c r="L31" s="70"/>
    </row>
    <row r="32" spans="2:12" ht="18" customHeight="1" x14ac:dyDescent="0.15">
      <c r="B32" s="137">
        <v>23</v>
      </c>
      <c r="C32" s="122"/>
      <c r="D32" s="122"/>
      <c r="E32" s="122"/>
      <c r="F32" s="122"/>
      <c r="G32" s="142"/>
      <c r="H32" s="143"/>
      <c r="I32" s="122"/>
      <c r="J32" s="69"/>
      <c r="K32" s="69"/>
      <c r="L32" s="70"/>
    </row>
    <row r="33" spans="2:12" ht="18" customHeight="1" x14ac:dyDescent="0.15">
      <c r="B33" s="137">
        <v>24</v>
      </c>
      <c r="C33" s="122"/>
      <c r="D33" s="122"/>
      <c r="E33" s="122"/>
      <c r="F33" s="122"/>
      <c r="G33" s="142"/>
      <c r="H33" s="143"/>
      <c r="I33" s="122"/>
      <c r="J33" s="69"/>
      <c r="K33" s="69"/>
      <c r="L33" s="70"/>
    </row>
    <row r="34" spans="2:12" ht="18" customHeight="1" x14ac:dyDescent="0.15">
      <c r="B34" s="133">
        <v>25</v>
      </c>
      <c r="C34" s="122"/>
      <c r="D34" s="122"/>
      <c r="E34" s="122"/>
      <c r="F34" s="122"/>
      <c r="G34" s="142"/>
      <c r="H34" s="143"/>
      <c r="I34" s="122"/>
      <c r="J34" s="69"/>
      <c r="K34" s="69"/>
      <c r="L34" s="70"/>
    </row>
    <row r="35" spans="2:12" ht="18" customHeight="1" x14ac:dyDescent="0.15">
      <c r="B35" s="137">
        <v>26</v>
      </c>
      <c r="C35" s="122"/>
      <c r="D35" s="122"/>
      <c r="E35" s="122"/>
      <c r="F35" s="122"/>
      <c r="G35" s="142"/>
      <c r="H35" s="143"/>
      <c r="I35" s="122"/>
      <c r="J35" s="69"/>
      <c r="K35" s="69"/>
      <c r="L35" s="70"/>
    </row>
    <row r="36" spans="2:12" ht="18" customHeight="1" x14ac:dyDescent="0.15">
      <c r="B36" s="137">
        <v>27</v>
      </c>
      <c r="C36" s="122"/>
      <c r="D36" s="122"/>
      <c r="E36" s="122"/>
      <c r="F36" s="122"/>
      <c r="G36" s="142"/>
      <c r="H36" s="143"/>
      <c r="I36" s="122"/>
      <c r="J36" s="69"/>
      <c r="K36" s="69"/>
      <c r="L36" s="70"/>
    </row>
    <row r="37" spans="2:12" ht="18" customHeight="1" x14ac:dyDescent="0.15">
      <c r="B37" s="137">
        <v>28</v>
      </c>
      <c r="C37" s="122"/>
      <c r="D37" s="122"/>
      <c r="E37" s="122"/>
      <c r="F37" s="122"/>
      <c r="G37" s="142"/>
      <c r="H37" s="143"/>
      <c r="I37" s="122"/>
      <c r="J37" s="69"/>
      <c r="K37" s="69"/>
      <c r="L37" s="70"/>
    </row>
    <row r="38" spans="2:12" ht="18" customHeight="1" x14ac:dyDescent="0.15">
      <c r="B38" s="133">
        <v>29</v>
      </c>
      <c r="C38" s="122"/>
      <c r="D38" s="122"/>
      <c r="E38" s="122"/>
      <c r="F38" s="122"/>
      <c r="G38" s="142"/>
      <c r="H38" s="143"/>
      <c r="I38" s="122"/>
      <c r="J38" s="69"/>
      <c r="K38" s="69"/>
      <c r="L38" s="70"/>
    </row>
    <row r="39" spans="2:12" ht="18" customHeight="1" x14ac:dyDescent="0.15">
      <c r="B39" s="137">
        <v>30</v>
      </c>
      <c r="C39" s="122"/>
      <c r="D39" s="122"/>
      <c r="E39" s="122"/>
      <c r="F39" s="122"/>
      <c r="G39" s="142"/>
      <c r="H39" s="143"/>
      <c r="I39" s="122"/>
      <c r="J39" s="69"/>
      <c r="K39" s="69"/>
      <c r="L39" s="70"/>
    </row>
    <row r="40" spans="2:12" ht="18" customHeight="1" x14ac:dyDescent="0.15">
      <c r="B40" s="137">
        <v>31</v>
      </c>
      <c r="C40" s="122"/>
      <c r="D40" s="122"/>
      <c r="E40" s="122"/>
      <c r="F40" s="122"/>
      <c r="G40" s="142"/>
      <c r="H40" s="143"/>
      <c r="I40" s="122"/>
      <c r="J40" s="69"/>
      <c r="K40" s="69"/>
      <c r="L40" s="70"/>
    </row>
    <row r="41" spans="2:12" ht="18" customHeight="1" x14ac:dyDescent="0.15">
      <c r="B41" s="137">
        <v>32</v>
      </c>
      <c r="C41" s="122"/>
      <c r="D41" s="122"/>
      <c r="E41" s="122"/>
      <c r="F41" s="122"/>
      <c r="G41" s="142"/>
      <c r="H41" s="143"/>
      <c r="I41" s="122"/>
      <c r="J41" s="69"/>
      <c r="K41" s="69"/>
      <c r="L41" s="70"/>
    </row>
    <row r="42" spans="2:12" ht="18" customHeight="1" x14ac:dyDescent="0.15">
      <c r="B42" s="133">
        <v>33</v>
      </c>
      <c r="C42" s="122"/>
      <c r="D42" s="122"/>
      <c r="E42" s="122"/>
      <c r="F42" s="122"/>
      <c r="G42" s="142"/>
      <c r="H42" s="143"/>
      <c r="I42" s="122"/>
      <c r="J42" s="69"/>
      <c r="K42" s="69"/>
      <c r="L42" s="70"/>
    </row>
    <row r="43" spans="2:12" ht="18" customHeight="1" x14ac:dyDescent="0.15">
      <c r="B43" s="137">
        <v>34</v>
      </c>
      <c r="C43" s="122"/>
      <c r="D43" s="122"/>
      <c r="E43" s="122"/>
      <c r="F43" s="122"/>
      <c r="G43" s="142"/>
      <c r="H43" s="143"/>
      <c r="I43" s="122"/>
      <c r="J43" s="69"/>
      <c r="K43" s="69"/>
      <c r="L43" s="70"/>
    </row>
    <row r="44" spans="2:12" ht="18" customHeight="1" x14ac:dyDescent="0.15">
      <c r="B44" s="137">
        <v>35</v>
      </c>
      <c r="C44" s="122"/>
      <c r="D44" s="122"/>
      <c r="E44" s="122"/>
      <c r="F44" s="122"/>
      <c r="G44" s="142"/>
      <c r="H44" s="143"/>
      <c r="I44" s="122"/>
      <c r="J44" s="69"/>
      <c r="K44" s="69"/>
      <c r="L44" s="70"/>
    </row>
    <row r="45" spans="2:12" ht="18" customHeight="1" x14ac:dyDescent="0.15">
      <c r="B45" s="137">
        <v>36</v>
      </c>
      <c r="C45" s="122"/>
      <c r="D45" s="122"/>
      <c r="E45" s="122"/>
      <c r="F45" s="122"/>
      <c r="G45" s="142"/>
      <c r="H45" s="143"/>
      <c r="I45" s="122"/>
      <c r="J45" s="69"/>
      <c r="K45" s="69"/>
      <c r="L45" s="70"/>
    </row>
    <row r="46" spans="2:12" ht="18" customHeight="1" x14ac:dyDescent="0.15">
      <c r="B46" s="133">
        <v>37</v>
      </c>
      <c r="C46" s="122"/>
      <c r="D46" s="122"/>
      <c r="E46" s="122"/>
      <c r="F46" s="122"/>
      <c r="G46" s="142"/>
      <c r="H46" s="143"/>
      <c r="I46" s="122"/>
      <c r="J46" s="69"/>
      <c r="K46" s="69"/>
      <c r="L46" s="70"/>
    </row>
    <row r="47" spans="2:12" ht="18" customHeight="1" x14ac:dyDescent="0.15">
      <c r="B47" s="137">
        <v>38</v>
      </c>
      <c r="C47" s="122"/>
      <c r="D47" s="122"/>
      <c r="E47" s="122"/>
      <c r="F47" s="122"/>
      <c r="G47" s="142"/>
      <c r="H47" s="143"/>
      <c r="I47" s="122"/>
      <c r="J47" s="69"/>
      <c r="K47" s="69"/>
      <c r="L47" s="70"/>
    </row>
    <row r="48" spans="2:12" ht="18" customHeight="1" x14ac:dyDescent="0.15">
      <c r="B48" s="137">
        <v>39</v>
      </c>
      <c r="C48" s="122"/>
      <c r="D48" s="122"/>
      <c r="E48" s="122"/>
      <c r="F48" s="122"/>
      <c r="G48" s="142"/>
      <c r="H48" s="143"/>
      <c r="I48" s="122"/>
      <c r="J48" s="69"/>
      <c r="K48" s="69"/>
      <c r="L48" s="70"/>
    </row>
    <row r="49" spans="2:12" ht="15.75" thickBot="1" x14ac:dyDescent="0.2">
      <c r="B49" s="139">
        <v>40</v>
      </c>
      <c r="C49" s="27"/>
      <c r="D49" s="27"/>
      <c r="E49" s="27"/>
      <c r="F49" s="27"/>
      <c r="G49" s="115"/>
      <c r="H49" s="116"/>
      <c r="I49" s="27"/>
      <c r="J49" s="124"/>
      <c r="K49" s="124"/>
      <c r="L49" s="125"/>
    </row>
    <row r="50" spans="2:12" s="145" customFormat="1" ht="11.25" x14ac:dyDescent="0.15">
      <c r="B50" s="144"/>
    </row>
    <row r="51" spans="2:12" s="145" customFormat="1" ht="11.25" x14ac:dyDescent="0.15">
      <c r="B51" s="144"/>
    </row>
    <row r="52" spans="2:12" s="145" customFormat="1" ht="11.25" x14ac:dyDescent="0.15">
      <c r="B52" s="144"/>
    </row>
    <row r="53" spans="2:12" s="145" customFormat="1" ht="11.25" x14ac:dyDescent="0.15">
      <c r="B53" s="144"/>
    </row>
    <row r="54" spans="2:12" s="145" customFormat="1" ht="11.25" x14ac:dyDescent="0.15">
      <c r="B54" s="144"/>
    </row>
    <row r="55" spans="2:12" s="145" customFormat="1" ht="11.25" x14ac:dyDescent="0.15">
      <c r="B55" s="144"/>
    </row>
    <row r="56" spans="2:12" s="145" customFormat="1" ht="11.25" x14ac:dyDescent="0.15">
      <c r="B56" s="144"/>
    </row>
    <row r="57" spans="2:12" s="145" customFormat="1" ht="11.25" x14ac:dyDescent="0.15">
      <c r="B57" s="144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theme="9" tint="0.79998168889431442"/>
    <pageSetUpPr fitToPage="1"/>
  </sheetPr>
  <dimension ref="A1:T59"/>
  <sheetViews>
    <sheetView showGridLines="0" showZeros="0" view="pageBreakPreview" topLeftCell="D1" zoomScale="67" zoomScaleNormal="80" zoomScaleSheetLayoutView="100" workbookViewId="0">
      <pane ySplit="11" topLeftCell="A16" activePane="bottomLeft" state="frozenSplit"/>
      <selection activeCell="D31" sqref="D31"/>
      <selection pane="bottomLeft" activeCell="B10" sqref="B10:B11"/>
    </sheetView>
  </sheetViews>
  <sheetFormatPr defaultColWidth="9" defaultRowHeight="15" x14ac:dyDescent="0.15"/>
  <cols>
    <col min="1" max="1" width="3.25" style="5" customWidth="1"/>
    <col min="2" max="2" width="3.625" style="4" customWidth="1"/>
    <col min="3" max="3" width="18.875" style="5" customWidth="1"/>
    <col min="4" max="7" width="23" style="5" customWidth="1"/>
    <col min="8" max="8" width="16.25" style="5" customWidth="1"/>
    <col min="9" max="9" width="17.625" style="5" customWidth="1"/>
    <col min="10" max="13" width="15.875" style="5" customWidth="1"/>
    <col min="14" max="14" width="17.625" style="5" customWidth="1"/>
    <col min="15" max="15" width="8.625" style="5" customWidth="1"/>
    <col min="16" max="16" width="9.25" style="5" customWidth="1"/>
    <col min="17" max="17" width="13.25" style="5" customWidth="1"/>
    <col min="18" max="19" width="14.625" style="5" customWidth="1"/>
    <col min="20" max="20" width="16.25" style="5" customWidth="1"/>
    <col min="21" max="16384" width="9" style="5"/>
  </cols>
  <sheetData>
    <row r="1" spans="1:20" x14ac:dyDescent="0.15">
      <c r="A1" s="324" t="s">
        <v>343</v>
      </c>
    </row>
    <row r="2" spans="1:20" ht="13.5" customHeight="1" x14ac:dyDescent="0.15">
      <c r="B2" s="5"/>
    </row>
    <row r="3" spans="1:20" ht="13.5" customHeight="1" x14ac:dyDescent="0.15">
      <c r="B3" s="5"/>
    </row>
    <row r="4" spans="1:20" ht="17.25" customHeight="1" x14ac:dyDescent="0.15">
      <c r="B4" s="58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</row>
    <row r="5" spans="1:20" ht="17.25" customHeight="1" x14ac:dyDescent="0.15"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5" customHeight="1" x14ac:dyDescent="0.15">
      <c r="C6" s="11" t="str">
        <f>'Основная форма'!$F$9</f>
        <v>ПРЕДМЕТ:</v>
      </c>
      <c r="D6" s="260" t="str">
        <f>'Основная форма'!$G$9</f>
        <v>Предквалификационный отбор контейнерных операторов для оказания услуг по комплексной контейнерной отправке готовой продукции из г. Усть-Кут (ст. Лена-Восточная) на экспорт в Китай</v>
      </c>
      <c r="E6" s="260"/>
      <c r="F6" s="260"/>
      <c r="G6" s="260"/>
      <c r="H6" s="4"/>
      <c r="I6" s="4"/>
      <c r="T6" s="126"/>
    </row>
    <row r="7" spans="1:20" ht="15" customHeight="1" x14ac:dyDescent="0.15">
      <c r="B7" s="5"/>
      <c r="C7" s="11" t="str">
        <f>'Основная форма'!$F$10</f>
        <v>НОМЕР:</v>
      </c>
      <c r="D7" s="260" t="str">
        <f>'Основная форма'!$G$10</f>
        <v>ПКО-9-23</v>
      </c>
      <c r="E7" s="260"/>
      <c r="F7" s="260"/>
      <c r="G7" s="260"/>
      <c r="T7" s="127"/>
    </row>
    <row r="8" spans="1:20" ht="26.45" customHeight="1" x14ac:dyDescent="0.15">
      <c r="B8" s="5"/>
      <c r="C8" s="307" t="str">
        <f>'Основная форма'!$F$11</f>
        <v>НАИМЕНОВАНИЕ УЧАСТНИКА:</v>
      </c>
      <c r="D8" s="260">
        <f>'Основная форма'!$G$11</f>
        <v>0</v>
      </c>
      <c r="E8" s="260"/>
      <c r="F8" s="260"/>
      <c r="G8" s="260"/>
      <c r="T8" s="127"/>
    </row>
    <row r="9" spans="1:20" ht="17.25" customHeight="1" thickBot="1" x14ac:dyDescent="0.2">
      <c r="B9" s="587" t="s">
        <v>381</v>
      </c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</row>
    <row r="10" spans="1:20" ht="30.75" customHeight="1" x14ac:dyDescent="0.15">
      <c r="B10" s="542" t="s">
        <v>239</v>
      </c>
      <c r="C10" s="585" t="s">
        <v>291</v>
      </c>
      <c r="D10" s="578" t="s">
        <v>360</v>
      </c>
      <c r="E10" s="350" t="s">
        <v>374</v>
      </c>
      <c r="F10" s="578" t="s">
        <v>376</v>
      </c>
      <c r="G10" s="350" t="s">
        <v>375</v>
      </c>
      <c r="H10" s="578" t="s">
        <v>357</v>
      </c>
      <c r="I10" s="578" t="s">
        <v>292</v>
      </c>
      <c r="J10" s="578" t="s">
        <v>358</v>
      </c>
      <c r="K10" s="578" t="s">
        <v>359</v>
      </c>
      <c r="L10" s="578" t="s">
        <v>293</v>
      </c>
      <c r="M10" s="578" t="s">
        <v>294</v>
      </c>
      <c r="N10" s="578" t="s">
        <v>372</v>
      </c>
      <c r="O10" s="591" t="s">
        <v>296</v>
      </c>
      <c r="P10" s="591" t="s">
        <v>297</v>
      </c>
      <c r="Q10" s="591" t="s">
        <v>355</v>
      </c>
      <c r="R10" s="591" t="s">
        <v>361</v>
      </c>
      <c r="S10" s="591" t="s">
        <v>362</v>
      </c>
      <c r="T10" s="582" t="s">
        <v>245</v>
      </c>
    </row>
    <row r="11" spans="1:20" ht="30.75" customHeight="1" thickBot="1" x14ac:dyDescent="0.2">
      <c r="B11" s="584"/>
      <c r="C11" s="586"/>
      <c r="D11" s="579"/>
      <c r="E11" s="28" t="s">
        <v>371</v>
      </c>
      <c r="F11" s="579"/>
      <c r="G11" s="28" t="s">
        <v>373</v>
      </c>
      <c r="H11" s="579"/>
      <c r="I11" s="579"/>
      <c r="J11" s="579"/>
      <c r="K11" s="579"/>
      <c r="L11" s="579"/>
      <c r="M11" s="579"/>
      <c r="N11" s="579"/>
      <c r="O11" s="592"/>
      <c r="P11" s="592"/>
      <c r="Q11" s="592"/>
      <c r="R11" s="592"/>
      <c r="S11" s="592"/>
      <c r="T11" s="583"/>
    </row>
    <row r="12" spans="1:20" ht="18" customHeight="1" thickTop="1" x14ac:dyDescent="0.15">
      <c r="B12" s="133">
        <v>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68"/>
      <c r="M12" s="135"/>
      <c r="N12" s="140"/>
      <c r="O12" s="68"/>
      <c r="P12" s="68"/>
      <c r="Q12" s="253"/>
      <c r="R12" s="253"/>
      <c r="S12" s="253"/>
      <c r="T12" s="136"/>
    </row>
    <row r="13" spans="1:20" ht="18" customHeight="1" x14ac:dyDescent="0.15">
      <c r="B13" s="137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69"/>
      <c r="M13" s="138"/>
      <c r="N13" s="142"/>
      <c r="O13" s="69"/>
      <c r="P13" s="69"/>
      <c r="Q13" s="254"/>
      <c r="R13" s="254"/>
      <c r="S13" s="254"/>
      <c r="T13" s="70"/>
    </row>
    <row r="14" spans="1:20" ht="18" customHeight="1" x14ac:dyDescent="0.15">
      <c r="B14" s="137">
        <v>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69"/>
      <c r="M14" s="138"/>
      <c r="N14" s="142"/>
      <c r="O14" s="69"/>
      <c r="P14" s="69"/>
      <c r="Q14" s="254"/>
      <c r="R14" s="254"/>
      <c r="S14" s="254"/>
      <c r="T14" s="70"/>
    </row>
    <row r="15" spans="1:20" ht="18" customHeight="1" x14ac:dyDescent="0.15">
      <c r="B15" s="137">
        <v>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69"/>
      <c r="M15" s="138"/>
      <c r="N15" s="142"/>
      <c r="O15" s="69"/>
      <c r="P15" s="69"/>
      <c r="Q15" s="254"/>
      <c r="R15" s="254"/>
      <c r="S15" s="254"/>
      <c r="T15" s="70"/>
    </row>
    <row r="16" spans="1:20" ht="18" customHeight="1" x14ac:dyDescent="0.15">
      <c r="B16" s="133">
        <v>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69"/>
      <c r="M16" s="138"/>
      <c r="N16" s="142"/>
      <c r="O16" s="69"/>
      <c r="P16" s="69"/>
      <c r="Q16" s="254"/>
      <c r="R16" s="254"/>
      <c r="S16" s="254"/>
      <c r="T16" s="70"/>
    </row>
    <row r="17" spans="2:20" ht="18" customHeight="1" x14ac:dyDescent="0.15">
      <c r="B17" s="137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69"/>
      <c r="M17" s="138"/>
      <c r="N17" s="142"/>
      <c r="O17" s="69"/>
      <c r="P17" s="69"/>
      <c r="Q17" s="254"/>
      <c r="R17" s="254"/>
      <c r="S17" s="254"/>
      <c r="T17" s="70"/>
    </row>
    <row r="18" spans="2:20" ht="18" customHeight="1" x14ac:dyDescent="0.15">
      <c r="B18" s="137">
        <v>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69"/>
      <c r="M18" s="138"/>
      <c r="N18" s="142"/>
      <c r="O18" s="69"/>
      <c r="P18" s="69"/>
      <c r="Q18" s="254"/>
      <c r="R18" s="254"/>
      <c r="S18" s="254"/>
      <c r="T18" s="70"/>
    </row>
    <row r="19" spans="2:20" ht="18" customHeight="1" x14ac:dyDescent="0.15">
      <c r="B19" s="137">
        <v>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69"/>
      <c r="M19" s="138"/>
      <c r="N19" s="142"/>
      <c r="O19" s="69"/>
      <c r="P19" s="69"/>
      <c r="Q19" s="254"/>
      <c r="R19" s="254"/>
      <c r="S19" s="254"/>
      <c r="T19" s="70"/>
    </row>
    <row r="20" spans="2:20" ht="18" customHeight="1" x14ac:dyDescent="0.15">
      <c r="B20" s="133">
        <v>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69"/>
      <c r="M20" s="138"/>
      <c r="N20" s="142"/>
      <c r="O20" s="69"/>
      <c r="P20" s="69"/>
      <c r="Q20" s="254"/>
      <c r="R20" s="254"/>
      <c r="S20" s="254"/>
      <c r="T20" s="70"/>
    </row>
    <row r="21" spans="2:20" ht="18" customHeight="1" x14ac:dyDescent="0.15">
      <c r="B21" s="137">
        <v>10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69"/>
      <c r="M21" s="138"/>
      <c r="N21" s="142"/>
      <c r="O21" s="69"/>
      <c r="P21" s="69"/>
      <c r="Q21" s="254"/>
      <c r="R21" s="254"/>
      <c r="S21" s="254"/>
      <c r="T21" s="70"/>
    </row>
    <row r="22" spans="2:20" ht="18" customHeight="1" x14ac:dyDescent="0.15">
      <c r="B22" s="137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69"/>
      <c r="M22" s="138"/>
      <c r="N22" s="142"/>
      <c r="O22" s="69"/>
      <c r="P22" s="69"/>
      <c r="Q22" s="254"/>
      <c r="R22" s="254"/>
      <c r="S22" s="254"/>
      <c r="T22" s="70"/>
    </row>
    <row r="23" spans="2:20" ht="18" customHeight="1" x14ac:dyDescent="0.15">
      <c r="B23" s="137">
        <v>12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69"/>
      <c r="M23" s="138"/>
      <c r="N23" s="142"/>
      <c r="O23" s="69"/>
      <c r="P23" s="69"/>
      <c r="Q23" s="254"/>
      <c r="R23" s="254"/>
      <c r="S23" s="254"/>
      <c r="T23" s="70"/>
    </row>
    <row r="24" spans="2:20" ht="18" customHeight="1" x14ac:dyDescent="0.15">
      <c r="B24" s="133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69"/>
      <c r="M24" s="138"/>
      <c r="N24" s="142"/>
      <c r="O24" s="69"/>
      <c r="P24" s="69"/>
      <c r="Q24" s="254"/>
      <c r="R24" s="254"/>
      <c r="S24" s="254"/>
      <c r="T24" s="70"/>
    </row>
    <row r="25" spans="2:20" ht="18" customHeight="1" x14ac:dyDescent="0.15">
      <c r="B25" s="137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69"/>
      <c r="M25" s="138"/>
      <c r="N25" s="142"/>
      <c r="O25" s="69"/>
      <c r="P25" s="69"/>
      <c r="Q25" s="254"/>
      <c r="R25" s="254"/>
      <c r="S25" s="254"/>
      <c r="T25" s="70"/>
    </row>
    <row r="26" spans="2:20" ht="18" customHeight="1" x14ac:dyDescent="0.15">
      <c r="B26" s="137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69"/>
      <c r="M26" s="138"/>
      <c r="N26" s="142"/>
      <c r="O26" s="69"/>
      <c r="P26" s="69"/>
      <c r="Q26" s="254"/>
      <c r="R26" s="254"/>
      <c r="S26" s="254"/>
      <c r="T26" s="70"/>
    </row>
    <row r="27" spans="2:20" ht="18" customHeight="1" x14ac:dyDescent="0.15">
      <c r="B27" s="137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69"/>
      <c r="M27" s="138"/>
      <c r="N27" s="142"/>
      <c r="O27" s="69"/>
      <c r="P27" s="69"/>
      <c r="Q27" s="254"/>
      <c r="R27" s="254"/>
      <c r="S27" s="254"/>
      <c r="T27" s="70"/>
    </row>
    <row r="28" spans="2:20" ht="18" customHeight="1" x14ac:dyDescent="0.15">
      <c r="B28" s="133">
        <v>17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69"/>
      <c r="M28" s="138"/>
      <c r="N28" s="142"/>
      <c r="O28" s="69"/>
      <c r="P28" s="69"/>
      <c r="Q28" s="254"/>
      <c r="R28" s="254"/>
      <c r="S28" s="254"/>
      <c r="T28" s="70"/>
    </row>
    <row r="29" spans="2:20" ht="18" customHeight="1" x14ac:dyDescent="0.15">
      <c r="B29" s="137">
        <v>18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69"/>
      <c r="M29" s="138"/>
      <c r="N29" s="142"/>
      <c r="O29" s="69"/>
      <c r="P29" s="69"/>
      <c r="Q29" s="254"/>
      <c r="R29" s="254"/>
      <c r="S29" s="254"/>
      <c r="T29" s="70"/>
    </row>
    <row r="30" spans="2:20" ht="18" customHeight="1" x14ac:dyDescent="0.15">
      <c r="B30" s="137">
        <v>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69"/>
      <c r="M30" s="138"/>
      <c r="N30" s="142"/>
      <c r="O30" s="69"/>
      <c r="P30" s="69"/>
      <c r="Q30" s="254"/>
      <c r="R30" s="254"/>
      <c r="S30" s="254"/>
      <c r="T30" s="70"/>
    </row>
    <row r="31" spans="2:20" ht="18" customHeight="1" x14ac:dyDescent="0.15">
      <c r="B31" s="137">
        <v>20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69"/>
      <c r="M31" s="138"/>
      <c r="N31" s="142"/>
      <c r="O31" s="69"/>
      <c r="P31" s="69"/>
      <c r="Q31" s="254"/>
      <c r="R31" s="254"/>
      <c r="S31" s="254"/>
      <c r="T31" s="70"/>
    </row>
    <row r="32" spans="2:20" ht="18" customHeight="1" x14ac:dyDescent="0.15">
      <c r="B32" s="133">
        <v>21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69"/>
      <c r="M32" s="138"/>
      <c r="N32" s="142"/>
      <c r="O32" s="69"/>
      <c r="P32" s="69"/>
      <c r="Q32" s="254"/>
      <c r="R32" s="254"/>
      <c r="S32" s="254"/>
      <c r="T32" s="70"/>
    </row>
    <row r="33" spans="2:20" ht="18" customHeight="1" x14ac:dyDescent="0.15">
      <c r="B33" s="137">
        <v>22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69"/>
      <c r="M33" s="138"/>
      <c r="N33" s="142"/>
      <c r="O33" s="69"/>
      <c r="P33" s="69"/>
      <c r="Q33" s="254"/>
      <c r="R33" s="254"/>
      <c r="S33" s="254"/>
      <c r="T33" s="70"/>
    </row>
    <row r="34" spans="2:20" ht="18" customHeight="1" x14ac:dyDescent="0.15">
      <c r="B34" s="137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69"/>
      <c r="M34" s="138"/>
      <c r="N34" s="142"/>
      <c r="O34" s="69"/>
      <c r="P34" s="69"/>
      <c r="Q34" s="254"/>
      <c r="R34" s="254"/>
      <c r="S34" s="254"/>
      <c r="T34" s="70"/>
    </row>
    <row r="35" spans="2:20" ht="18" customHeight="1" x14ac:dyDescent="0.15">
      <c r="B35" s="137">
        <v>24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69"/>
      <c r="M35" s="138"/>
      <c r="N35" s="142"/>
      <c r="O35" s="69"/>
      <c r="P35" s="69"/>
      <c r="Q35" s="254"/>
      <c r="R35" s="254"/>
      <c r="S35" s="254"/>
      <c r="T35" s="70"/>
    </row>
    <row r="36" spans="2:20" ht="18" customHeight="1" x14ac:dyDescent="0.15">
      <c r="B36" s="133">
        <v>25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69"/>
      <c r="M36" s="138"/>
      <c r="N36" s="142"/>
      <c r="O36" s="69"/>
      <c r="P36" s="69"/>
      <c r="Q36" s="254"/>
      <c r="R36" s="254"/>
      <c r="S36" s="254"/>
      <c r="T36" s="70"/>
    </row>
    <row r="37" spans="2:20" ht="18" customHeight="1" x14ac:dyDescent="0.15">
      <c r="B37" s="137">
        <v>26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69"/>
      <c r="M37" s="138"/>
      <c r="N37" s="142"/>
      <c r="O37" s="69"/>
      <c r="P37" s="69"/>
      <c r="Q37" s="254"/>
      <c r="R37" s="254"/>
      <c r="S37" s="254"/>
      <c r="T37" s="70"/>
    </row>
    <row r="38" spans="2:20" ht="18" customHeight="1" x14ac:dyDescent="0.15">
      <c r="B38" s="137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69"/>
      <c r="M38" s="138"/>
      <c r="N38" s="142"/>
      <c r="O38" s="69"/>
      <c r="P38" s="69"/>
      <c r="Q38" s="254"/>
      <c r="R38" s="254"/>
      <c r="S38" s="254"/>
      <c r="T38" s="70"/>
    </row>
    <row r="39" spans="2:20" ht="18" customHeight="1" x14ac:dyDescent="0.15">
      <c r="B39" s="137">
        <v>28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69"/>
      <c r="M39" s="138"/>
      <c r="N39" s="142"/>
      <c r="O39" s="69"/>
      <c r="P39" s="69"/>
      <c r="Q39" s="254"/>
      <c r="R39" s="254"/>
      <c r="S39" s="254"/>
      <c r="T39" s="70"/>
    </row>
    <row r="40" spans="2:20" ht="18" customHeight="1" x14ac:dyDescent="0.15">
      <c r="B40" s="133">
        <v>29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69"/>
      <c r="M40" s="138"/>
      <c r="N40" s="142"/>
      <c r="O40" s="69"/>
      <c r="P40" s="69"/>
      <c r="Q40" s="254"/>
      <c r="R40" s="254"/>
      <c r="S40" s="254"/>
      <c r="T40" s="70"/>
    </row>
    <row r="41" spans="2:20" ht="18" customHeight="1" x14ac:dyDescent="0.15">
      <c r="B41" s="137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69"/>
      <c r="M41" s="138"/>
      <c r="N41" s="142"/>
      <c r="O41" s="69"/>
      <c r="P41" s="69"/>
      <c r="Q41" s="254"/>
      <c r="R41" s="254"/>
      <c r="S41" s="254"/>
      <c r="T41" s="70"/>
    </row>
    <row r="42" spans="2:20" ht="18" customHeight="1" x14ac:dyDescent="0.15">
      <c r="B42" s="137">
        <v>31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69"/>
      <c r="M42" s="138"/>
      <c r="N42" s="142"/>
      <c r="O42" s="69"/>
      <c r="P42" s="69"/>
      <c r="Q42" s="254"/>
      <c r="R42" s="254"/>
      <c r="S42" s="254"/>
      <c r="T42" s="70"/>
    </row>
    <row r="43" spans="2:20" ht="18" customHeight="1" x14ac:dyDescent="0.15">
      <c r="B43" s="137">
        <v>32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69"/>
      <c r="M43" s="138"/>
      <c r="N43" s="142"/>
      <c r="O43" s="69"/>
      <c r="P43" s="69"/>
      <c r="Q43" s="254"/>
      <c r="R43" s="254"/>
      <c r="S43" s="254"/>
      <c r="T43" s="70"/>
    </row>
    <row r="44" spans="2:20" ht="18" customHeight="1" x14ac:dyDescent="0.15">
      <c r="B44" s="133">
        <v>33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69"/>
      <c r="M44" s="138"/>
      <c r="N44" s="142"/>
      <c r="O44" s="69"/>
      <c r="P44" s="69"/>
      <c r="Q44" s="254"/>
      <c r="R44" s="254"/>
      <c r="S44" s="254"/>
      <c r="T44" s="70"/>
    </row>
    <row r="45" spans="2:20" ht="18" customHeight="1" x14ac:dyDescent="0.15">
      <c r="B45" s="137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69"/>
      <c r="M45" s="138"/>
      <c r="N45" s="142"/>
      <c r="O45" s="69"/>
      <c r="P45" s="69"/>
      <c r="Q45" s="254"/>
      <c r="R45" s="254"/>
      <c r="S45" s="254"/>
      <c r="T45" s="70"/>
    </row>
    <row r="46" spans="2:20" ht="18" customHeight="1" x14ac:dyDescent="0.15">
      <c r="B46" s="137">
        <v>35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69"/>
      <c r="M46" s="138"/>
      <c r="N46" s="142"/>
      <c r="O46" s="69"/>
      <c r="P46" s="69"/>
      <c r="Q46" s="254"/>
      <c r="R46" s="254"/>
      <c r="S46" s="254"/>
      <c r="T46" s="70"/>
    </row>
    <row r="47" spans="2:20" ht="18" customHeight="1" x14ac:dyDescent="0.15">
      <c r="B47" s="137">
        <v>36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69"/>
      <c r="M47" s="138"/>
      <c r="N47" s="142"/>
      <c r="O47" s="69"/>
      <c r="P47" s="69"/>
      <c r="Q47" s="254"/>
      <c r="R47" s="254"/>
      <c r="S47" s="254"/>
      <c r="T47" s="70"/>
    </row>
    <row r="48" spans="2:20" ht="18" customHeight="1" x14ac:dyDescent="0.15">
      <c r="B48" s="133">
        <v>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69"/>
      <c r="M48" s="138"/>
      <c r="N48" s="142"/>
      <c r="O48" s="69"/>
      <c r="P48" s="69"/>
      <c r="Q48" s="254"/>
      <c r="R48" s="254"/>
      <c r="S48" s="254"/>
      <c r="T48" s="70"/>
    </row>
    <row r="49" spans="2:20" ht="18" customHeight="1" x14ac:dyDescent="0.15">
      <c r="B49" s="137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69"/>
      <c r="M49" s="138"/>
      <c r="N49" s="142"/>
      <c r="O49" s="69"/>
      <c r="P49" s="69"/>
      <c r="Q49" s="254"/>
      <c r="R49" s="254"/>
      <c r="S49" s="254"/>
      <c r="T49" s="70"/>
    </row>
    <row r="50" spans="2:20" ht="18" customHeight="1" x14ac:dyDescent="0.15">
      <c r="B50" s="137">
        <v>39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69"/>
      <c r="M50" s="138"/>
      <c r="N50" s="142"/>
      <c r="O50" s="69"/>
      <c r="P50" s="69"/>
      <c r="Q50" s="254"/>
      <c r="R50" s="254"/>
      <c r="S50" s="254"/>
      <c r="T50" s="70"/>
    </row>
    <row r="51" spans="2:20" ht="15.75" thickBot="1" x14ac:dyDescent="0.2">
      <c r="B51" s="139">
        <v>40</v>
      </c>
      <c r="C51" s="27"/>
      <c r="D51" s="27"/>
      <c r="E51" s="27"/>
      <c r="F51" s="27"/>
      <c r="G51" s="27"/>
      <c r="H51" s="27"/>
      <c r="I51" s="27"/>
      <c r="J51" s="27"/>
      <c r="K51" s="27"/>
      <c r="L51" s="251"/>
      <c r="M51" s="118"/>
      <c r="N51" s="115"/>
      <c r="O51" s="124"/>
      <c r="P51" s="124"/>
      <c r="Q51" s="255"/>
      <c r="R51" s="255"/>
      <c r="S51" s="255"/>
      <c r="T51" s="125"/>
    </row>
    <row r="52" spans="2:20" s="145" customFormat="1" ht="11.25" x14ac:dyDescent="0.15">
      <c r="B52" s="144"/>
    </row>
    <row r="53" spans="2:20" s="145" customFormat="1" ht="15.75" x14ac:dyDescent="0.15">
      <c r="B53" s="144"/>
      <c r="C53" s="252" t="s">
        <v>295</v>
      </c>
    </row>
    <row r="54" spans="2:20" s="145" customFormat="1" ht="11.25" x14ac:dyDescent="0.15">
      <c r="B54" s="144"/>
    </row>
    <row r="55" spans="2:20" s="145" customFormat="1" ht="70.5" customHeight="1" x14ac:dyDescent="0.25">
      <c r="B55" s="590" t="str">
        <f>'Основная форма'!$B$118:$P$118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300"/>
      <c r="N55" s="300"/>
      <c r="O55" s="300"/>
      <c r="P55" s="300"/>
      <c r="Q55" s="300"/>
      <c r="R55" s="300"/>
      <c r="S55" s="300"/>
      <c r="T55" s="300"/>
    </row>
    <row r="56" spans="2:20" s="145" customFormat="1" ht="11.25" x14ac:dyDescent="0.15">
      <c r="B56" s="144"/>
    </row>
    <row r="57" spans="2:20" s="145" customFormat="1" ht="11.25" x14ac:dyDescent="0.15">
      <c r="B57" s="144"/>
    </row>
    <row r="58" spans="2:20" s="145" customFormat="1" ht="11.25" x14ac:dyDescent="0.15">
      <c r="B58" s="144"/>
    </row>
    <row r="59" spans="2:20" s="145" customFormat="1" ht="11.25" x14ac:dyDescent="0.15">
      <c r="B59" s="144"/>
    </row>
  </sheetData>
  <mergeCells count="20">
    <mergeCell ref="B4:T4"/>
    <mergeCell ref="B9:T9"/>
    <mergeCell ref="I10:I11"/>
    <mergeCell ref="B10:B11"/>
    <mergeCell ref="T10:T11"/>
    <mergeCell ref="D10:D11"/>
    <mergeCell ref="J10:J11"/>
    <mergeCell ref="N10:N11"/>
    <mergeCell ref="H10:H11"/>
    <mergeCell ref="L10:L11"/>
    <mergeCell ref="M10:M11"/>
    <mergeCell ref="Q10:Q11"/>
    <mergeCell ref="O10:O11"/>
    <mergeCell ref="S10:S11"/>
    <mergeCell ref="B55:L55"/>
    <mergeCell ref="P10:P11"/>
    <mergeCell ref="R10:R11"/>
    <mergeCell ref="C10:C11"/>
    <mergeCell ref="K10:K11"/>
    <mergeCell ref="F10:F11"/>
  </mergeCells>
  <hyperlinks>
    <hyperlink ref="A1" location="'Основная форма'!H160" display="вернуться к основной форме" xr:uid="{00000000-0004-0000-0C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6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9" tint="0.79998168889431442"/>
    <pageSetUpPr fitToPage="1"/>
  </sheetPr>
  <dimension ref="B2:L49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5" x14ac:dyDescent="0.15"/>
  <cols>
    <col min="1" max="1" width="2.875" style="5" customWidth="1"/>
    <col min="2" max="2" width="3.625" style="4" customWidth="1"/>
    <col min="3" max="3" width="18.875" style="5" customWidth="1"/>
    <col min="4" max="4" width="23" style="5" customWidth="1"/>
    <col min="5" max="5" width="17.625" style="5" customWidth="1"/>
    <col min="6" max="6" width="15.875" style="5" customWidth="1"/>
    <col min="7" max="8" width="17.625" style="5" customWidth="1"/>
    <col min="9" max="9" width="29.25" style="5" customWidth="1"/>
    <col min="10" max="10" width="11.625" style="5" customWidth="1"/>
    <col min="11" max="11" width="12.625" style="5" bestFit="1" customWidth="1"/>
    <col min="12" max="12" width="14.25" style="5" customWidth="1"/>
    <col min="13" max="16384" width="9" style="5"/>
  </cols>
  <sheetData>
    <row r="2" spans="2:12" ht="13.5" customHeight="1" x14ac:dyDescent="0.15">
      <c r="B2" s="5"/>
    </row>
    <row r="3" spans="2:12" ht="13.5" customHeight="1" x14ac:dyDescent="0.15">
      <c r="B3" s="5"/>
    </row>
    <row r="4" spans="2:12" ht="17.25" customHeight="1" x14ac:dyDescent="0.15">
      <c r="B4" s="587" t="s">
        <v>4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</row>
    <row r="5" spans="2:12" ht="15" customHeight="1" x14ac:dyDescent="0.15">
      <c r="C5" s="4"/>
      <c r="D5" s="4"/>
      <c r="E5" s="4"/>
      <c r="L5" s="126">
        <f>'Main Form'!H15</f>
        <v>0</v>
      </c>
    </row>
    <row r="6" spans="2:12" ht="15" customHeight="1" x14ac:dyDescent="0.15">
      <c r="B6" s="5"/>
      <c r="L6" s="127">
        <f>'Main Form'!$K$9</f>
        <v>0</v>
      </c>
    </row>
    <row r="7" spans="2:12" ht="17.25" customHeight="1" thickBot="1" x14ac:dyDescent="0.2">
      <c r="B7" s="587" t="s">
        <v>253</v>
      </c>
      <c r="C7" s="587"/>
      <c r="D7" s="587"/>
      <c r="E7" s="587"/>
      <c r="F7" s="587"/>
      <c r="G7" s="587"/>
      <c r="H7" s="587"/>
      <c r="I7" s="587"/>
      <c r="J7" s="587"/>
      <c r="K7" s="587"/>
      <c r="L7" s="587"/>
    </row>
    <row r="8" spans="2:12" ht="30" x14ac:dyDescent="0.15">
      <c r="B8" s="542" t="s">
        <v>25</v>
      </c>
      <c r="C8" s="585" t="s">
        <v>24</v>
      </c>
      <c r="D8" s="578" t="s">
        <v>144</v>
      </c>
      <c r="E8" s="580" t="s">
        <v>10</v>
      </c>
      <c r="F8" s="578" t="s">
        <v>145</v>
      </c>
      <c r="G8" s="588" t="s">
        <v>141</v>
      </c>
      <c r="H8" s="589"/>
      <c r="I8" s="580" t="s">
        <v>143</v>
      </c>
      <c r="J8" s="117" t="s">
        <v>8</v>
      </c>
      <c r="K8" s="117" t="s">
        <v>146</v>
      </c>
      <c r="L8" s="114" t="s">
        <v>3</v>
      </c>
    </row>
    <row r="9" spans="2:12" ht="15.75" thickBot="1" x14ac:dyDescent="0.2">
      <c r="B9" s="584"/>
      <c r="C9" s="586"/>
      <c r="D9" s="579"/>
      <c r="E9" s="581"/>
      <c r="F9" s="579"/>
      <c r="G9" s="110" t="s">
        <v>166</v>
      </c>
      <c r="H9" s="111" t="s">
        <v>142</v>
      </c>
      <c r="I9" s="581"/>
      <c r="J9" s="28" t="s">
        <v>9</v>
      </c>
      <c r="K9" s="28" t="s">
        <v>9</v>
      </c>
      <c r="L9" s="29"/>
    </row>
    <row r="10" spans="2:12" ht="18" customHeight="1" thickTop="1" x14ac:dyDescent="0.15">
      <c r="B10" s="133">
        <v>1</v>
      </c>
      <c r="C10" s="134"/>
      <c r="D10" s="134"/>
      <c r="E10" s="134"/>
      <c r="F10" s="134"/>
      <c r="G10" s="134"/>
      <c r="H10" s="134"/>
      <c r="I10" s="134"/>
      <c r="J10" s="68"/>
      <c r="K10" s="68"/>
      <c r="L10" s="136"/>
    </row>
    <row r="11" spans="2:12" ht="18" customHeight="1" x14ac:dyDescent="0.15">
      <c r="B11" s="137">
        <v>2</v>
      </c>
      <c r="C11" s="122"/>
      <c r="D11" s="122"/>
      <c r="E11" s="122"/>
      <c r="F11" s="122"/>
      <c r="G11" s="122"/>
      <c r="H11" s="122"/>
      <c r="I11" s="122"/>
      <c r="J11" s="69"/>
      <c r="K11" s="69"/>
      <c r="L11" s="70"/>
    </row>
    <row r="12" spans="2:12" ht="18" customHeight="1" x14ac:dyDescent="0.15">
      <c r="B12" s="137">
        <v>3</v>
      </c>
      <c r="C12" s="122"/>
      <c r="D12" s="122"/>
      <c r="E12" s="122"/>
      <c r="F12" s="122"/>
      <c r="G12" s="122"/>
      <c r="H12" s="122"/>
      <c r="I12" s="122"/>
      <c r="J12" s="69"/>
      <c r="K12" s="69"/>
      <c r="L12" s="70"/>
    </row>
    <row r="13" spans="2:12" ht="18" customHeight="1" x14ac:dyDescent="0.15">
      <c r="B13" s="137">
        <v>4</v>
      </c>
      <c r="C13" s="122"/>
      <c r="D13" s="122"/>
      <c r="E13" s="122"/>
      <c r="F13" s="122"/>
      <c r="G13" s="122"/>
      <c r="H13" s="122"/>
      <c r="I13" s="122"/>
      <c r="J13" s="69"/>
      <c r="K13" s="69"/>
      <c r="L13" s="70"/>
    </row>
    <row r="14" spans="2:12" ht="18" customHeight="1" x14ac:dyDescent="0.15">
      <c r="B14" s="133">
        <v>5</v>
      </c>
      <c r="C14" s="122"/>
      <c r="D14" s="122"/>
      <c r="E14" s="122"/>
      <c r="F14" s="122"/>
      <c r="G14" s="122"/>
      <c r="H14" s="122"/>
      <c r="I14" s="122"/>
      <c r="J14" s="69"/>
      <c r="K14" s="69"/>
      <c r="L14" s="70"/>
    </row>
    <row r="15" spans="2:12" ht="18" customHeight="1" x14ac:dyDescent="0.15">
      <c r="B15" s="137">
        <v>6</v>
      </c>
      <c r="C15" s="122"/>
      <c r="D15" s="122"/>
      <c r="E15" s="122"/>
      <c r="F15" s="122"/>
      <c r="G15" s="122"/>
      <c r="H15" s="122"/>
      <c r="I15" s="122"/>
      <c r="J15" s="69"/>
      <c r="K15" s="69"/>
      <c r="L15" s="70"/>
    </row>
    <row r="16" spans="2:12" ht="18" customHeight="1" x14ac:dyDescent="0.15">
      <c r="B16" s="137">
        <v>7</v>
      </c>
      <c r="C16" s="122"/>
      <c r="D16" s="122"/>
      <c r="E16" s="122"/>
      <c r="F16" s="122"/>
      <c r="G16" s="122"/>
      <c r="H16" s="122"/>
      <c r="I16" s="122"/>
      <c r="J16" s="69"/>
      <c r="K16" s="69"/>
      <c r="L16" s="70"/>
    </row>
    <row r="17" spans="2:12" ht="18" customHeight="1" x14ac:dyDescent="0.15">
      <c r="B17" s="137">
        <v>8</v>
      </c>
      <c r="C17" s="122"/>
      <c r="D17" s="122"/>
      <c r="E17" s="122"/>
      <c r="F17" s="122"/>
      <c r="G17" s="122"/>
      <c r="H17" s="122"/>
      <c r="I17" s="122"/>
      <c r="J17" s="69"/>
      <c r="K17" s="69"/>
      <c r="L17" s="70"/>
    </row>
    <row r="18" spans="2:12" ht="18" customHeight="1" x14ac:dyDescent="0.15">
      <c r="B18" s="133">
        <v>9</v>
      </c>
      <c r="C18" s="122"/>
      <c r="D18" s="122"/>
      <c r="E18" s="122"/>
      <c r="F18" s="122"/>
      <c r="G18" s="122"/>
      <c r="H18" s="122"/>
      <c r="I18" s="122"/>
      <c r="J18" s="69"/>
      <c r="K18" s="69"/>
      <c r="L18" s="70"/>
    </row>
    <row r="19" spans="2:12" ht="18" customHeight="1" x14ac:dyDescent="0.15">
      <c r="B19" s="137">
        <v>10</v>
      </c>
      <c r="C19" s="122"/>
      <c r="D19" s="122"/>
      <c r="E19" s="122"/>
      <c r="F19" s="122"/>
      <c r="G19" s="122"/>
      <c r="H19" s="122"/>
      <c r="I19" s="122"/>
      <c r="J19" s="69"/>
      <c r="K19" s="69"/>
      <c r="L19" s="70"/>
    </row>
    <row r="20" spans="2:12" ht="18" customHeight="1" x14ac:dyDescent="0.15">
      <c r="B20" s="137">
        <v>11</v>
      </c>
      <c r="C20" s="122"/>
      <c r="D20" s="122"/>
      <c r="E20" s="122"/>
      <c r="F20" s="122"/>
      <c r="G20" s="122"/>
      <c r="H20" s="122"/>
      <c r="I20" s="122"/>
      <c r="J20" s="69"/>
      <c r="K20" s="69"/>
      <c r="L20" s="70"/>
    </row>
    <row r="21" spans="2:12" ht="18" customHeight="1" x14ac:dyDescent="0.15">
      <c r="B21" s="137">
        <v>12</v>
      </c>
      <c r="C21" s="122"/>
      <c r="D21" s="122"/>
      <c r="E21" s="122"/>
      <c r="F21" s="122"/>
      <c r="G21" s="122"/>
      <c r="H21" s="122"/>
      <c r="I21" s="122"/>
      <c r="J21" s="69"/>
      <c r="K21" s="69"/>
      <c r="L21" s="70"/>
    </row>
    <row r="22" spans="2:12" ht="18" customHeight="1" x14ac:dyDescent="0.15">
      <c r="B22" s="133">
        <v>13</v>
      </c>
      <c r="C22" s="122"/>
      <c r="D22" s="122"/>
      <c r="E22" s="122"/>
      <c r="F22" s="122"/>
      <c r="G22" s="122"/>
      <c r="H22" s="122"/>
      <c r="I22" s="122"/>
      <c r="J22" s="69"/>
      <c r="K22" s="69"/>
      <c r="L22" s="70"/>
    </row>
    <row r="23" spans="2:12" ht="18" customHeight="1" x14ac:dyDescent="0.15">
      <c r="B23" s="137">
        <v>14</v>
      </c>
      <c r="C23" s="122"/>
      <c r="D23" s="122"/>
      <c r="E23" s="122"/>
      <c r="F23" s="122"/>
      <c r="G23" s="122"/>
      <c r="H23" s="122"/>
      <c r="I23" s="122"/>
      <c r="J23" s="69"/>
      <c r="K23" s="69"/>
      <c r="L23" s="70"/>
    </row>
    <row r="24" spans="2:12" ht="18" customHeight="1" x14ac:dyDescent="0.15">
      <c r="B24" s="137">
        <v>15</v>
      </c>
      <c r="C24" s="122"/>
      <c r="D24" s="122"/>
      <c r="E24" s="122"/>
      <c r="F24" s="122"/>
      <c r="G24" s="122"/>
      <c r="H24" s="122"/>
      <c r="I24" s="122"/>
      <c r="J24" s="69"/>
      <c r="K24" s="69"/>
      <c r="L24" s="70"/>
    </row>
    <row r="25" spans="2:12" ht="18" customHeight="1" x14ac:dyDescent="0.15">
      <c r="B25" s="137">
        <v>16</v>
      </c>
      <c r="C25" s="122"/>
      <c r="D25" s="122"/>
      <c r="E25" s="122"/>
      <c r="F25" s="122"/>
      <c r="G25" s="122"/>
      <c r="H25" s="122"/>
      <c r="I25" s="122"/>
      <c r="J25" s="69"/>
      <c r="K25" s="69"/>
      <c r="L25" s="70"/>
    </row>
    <row r="26" spans="2:12" ht="18" customHeight="1" x14ac:dyDescent="0.15">
      <c r="B26" s="133">
        <v>17</v>
      </c>
      <c r="C26" s="122"/>
      <c r="D26" s="122"/>
      <c r="E26" s="122"/>
      <c r="F26" s="122"/>
      <c r="G26" s="122"/>
      <c r="H26" s="122"/>
      <c r="I26" s="122"/>
      <c r="J26" s="69"/>
      <c r="K26" s="69"/>
      <c r="L26" s="70"/>
    </row>
    <row r="27" spans="2:12" ht="18" customHeight="1" x14ac:dyDescent="0.15">
      <c r="B27" s="137">
        <v>18</v>
      </c>
      <c r="C27" s="122"/>
      <c r="D27" s="122"/>
      <c r="E27" s="122"/>
      <c r="F27" s="122"/>
      <c r="G27" s="122"/>
      <c r="H27" s="122"/>
      <c r="I27" s="122"/>
      <c r="J27" s="69"/>
      <c r="K27" s="69"/>
      <c r="L27" s="70"/>
    </row>
    <row r="28" spans="2:12" ht="18" customHeight="1" x14ac:dyDescent="0.15">
      <c r="B28" s="137">
        <v>19</v>
      </c>
      <c r="C28" s="122"/>
      <c r="D28" s="122"/>
      <c r="E28" s="122"/>
      <c r="F28" s="122"/>
      <c r="G28" s="122"/>
      <c r="H28" s="122"/>
      <c r="I28" s="122"/>
      <c r="J28" s="69"/>
      <c r="K28" s="69"/>
      <c r="L28" s="70"/>
    </row>
    <row r="29" spans="2:12" ht="18" customHeight="1" x14ac:dyDescent="0.15">
      <c r="B29" s="137">
        <v>20</v>
      </c>
      <c r="C29" s="122"/>
      <c r="D29" s="122"/>
      <c r="E29" s="122"/>
      <c r="F29" s="122"/>
      <c r="G29" s="122"/>
      <c r="H29" s="122"/>
      <c r="I29" s="122"/>
      <c r="J29" s="69"/>
      <c r="K29" s="69"/>
      <c r="L29" s="70"/>
    </row>
    <row r="30" spans="2:12" ht="18" customHeight="1" x14ac:dyDescent="0.15">
      <c r="B30" s="133">
        <v>21</v>
      </c>
      <c r="C30" s="122"/>
      <c r="D30" s="122"/>
      <c r="E30" s="122"/>
      <c r="F30" s="122"/>
      <c r="G30" s="122"/>
      <c r="H30" s="122"/>
      <c r="I30" s="122"/>
      <c r="J30" s="69"/>
      <c r="K30" s="69"/>
      <c r="L30" s="70"/>
    </row>
    <row r="31" spans="2:12" ht="18" customHeight="1" x14ac:dyDescent="0.15">
      <c r="B31" s="137">
        <v>22</v>
      </c>
      <c r="C31" s="122"/>
      <c r="D31" s="122"/>
      <c r="E31" s="122"/>
      <c r="F31" s="122"/>
      <c r="G31" s="122"/>
      <c r="H31" s="122"/>
      <c r="I31" s="122"/>
      <c r="J31" s="69"/>
      <c r="K31" s="69"/>
      <c r="L31" s="70"/>
    </row>
    <row r="32" spans="2:12" ht="18" customHeight="1" x14ac:dyDescent="0.15">
      <c r="B32" s="137">
        <v>23</v>
      </c>
      <c r="C32" s="122"/>
      <c r="D32" s="122"/>
      <c r="E32" s="122"/>
      <c r="F32" s="122"/>
      <c r="G32" s="122"/>
      <c r="H32" s="122"/>
      <c r="I32" s="122"/>
      <c r="J32" s="69"/>
      <c r="K32" s="69"/>
      <c r="L32" s="70"/>
    </row>
    <row r="33" spans="2:12" ht="18" customHeight="1" x14ac:dyDescent="0.15">
      <c r="B33" s="137">
        <v>24</v>
      </c>
      <c r="C33" s="122"/>
      <c r="D33" s="122"/>
      <c r="E33" s="122"/>
      <c r="F33" s="122"/>
      <c r="G33" s="122"/>
      <c r="H33" s="122"/>
      <c r="I33" s="122"/>
      <c r="J33" s="69"/>
      <c r="K33" s="69"/>
      <c r="L33" s="70"/>
    </row>
    <row r="34" spans="2:12" ht="18" customHeight="1" x14ac:dyDescent="0.15">
      <c r="B34" s="133">
        <v>25</v>
      </c>
      <c r="C34" s="122"/>
      <c r="D34" s="122"/>
      <c r="E34" s="122"/>
      <c r="F34" s="122"/>
      <c r="G34" s="122"/>
      <c r="H34" s="122"/>
      <c r="I34" s="122"/>
      <c r="J34" s="69"/>
      <c r="K34" s="69"/>
      <c r="L34" s="70"/>
    </row>
    <row r="35" spans="2:12" ht="18" customHeight="1" x14ac:dyDescent="0.15">
      <c r="B35" s="137">
        <v>26</v>
      </c>
      <c r="C35" s="122"/>
      <c r="D35" s="122"/>
      <c r="E35" s="122"/>
      <c r="F35" s="122"/>
      <c r="G35" s="122"/>
      <c r="H35" s="122"/>
      <c r="I35" s="122"/>
      <c r="J35" s="69"/>
      <c r="K35" s="69"/>
      <c r="L35" s="70"/>
    </row>
    <row r="36" spans="2:12" ht="18" customHeight="1" x14ac:dyDescent="0.15">
      <c r="B36" s="137">
        <v>27</v>
      </c>
      <c r="C36" s="122"/>
      <c r="D36" s="122"/>
      <c r="E36" s="122"/>
      <c r="F36" s="122"/>
      <c r="G36" s="122"/>
      <c r="H36" s="122"/>
      <c r="I36" s="122"/>
      <c r="J36" s="69"/>
      <c r="K36" s="69"/>
      <c r="L36" s="70"/>
    </row>
    <row r="37" spans="2:12" ht="18" customHeight="1" x14ac:dyDescent="0.15">
      <c r="B37" s="137">
        <v>28</v>
      </c>
      <c r="C37" s="122"/>
      <c r="D37" s="122"/>
      <c r="E37" s="122"/>
      <c r="F37" s="122"/>
      <c r="G37" s="122"/>
      <c r="H37" s="122"/>
      <c r="I37" s="122"/>
      <c r="J37" s="69"/>
      <c r="K37" s="69"/>
      <c r="L37" s="70"/>
    </row>
    <row r="38" spans="2:12" ht="18" customHeight="1" x14ac:dyDescent="0.15">
      <c r="B38" s="133">
        <v>29</v>
      </c>
      <c r="C38" s="122"/>
      <c r="D38" s="122"/>
      <c r="E38" s="122"/>
      <c r="F38" s="122"/>
      <c r="G38" s="122"/>
      <c r="H38" s="122"/>
      <c r="I38" s="122"/>
      <c r="J38" s="69"/>
      <c r="K38" s="69"/>
      <c r="L38" s="70"/>
    </row>
    <row r="39" spans="2:12" ht="18" customHeight="1" x14ac:dyDescent="0.15">
      <c r="B39" s="137">
        <v>30</v>
      </c>
      <c r="C39" s="122"/>
      <c r="D39" s="122"/>
      <c r="E39" s="122"/>
      <c r="F39" s="122"/>
      <c r="G39" s="122"/>
      <c r="H39" s="122"/>
      <c r="I39" s="122"/>
      <c r="J39" s="69"/>
      <c r="K39" s="69"/>
      <c r="L39" s="70"/>
    </row>
    <row r="40" spans="2:12" ht="18" customHeight="1" x14ac:dyDescent="0.15">
      <c r="B40" s="137">
        <v>31</v>
      </c>
      <c r="C40" s="122"/>
      <c r="D40" s="122"/>
      <c r="E40" s="122"/>
      <c r="F40" s="122"/>
      <c r="G40" s="122"/>
      <c r="H40" s="122"/>
      <c r="I40" s="122"/>
      <c r="J40" s="69"/>
      <c r="K40" s="69"/>
      <c r="L40" s="70"/>
    </row>
    <row r="41" spans="2:12" ht="18" customHeight="1" x14ac:dyDescent="0.15">
      <c r="B41" s="137">
        <v>32</v>
      </c>
      <c r="C41" s="122"/>
      <c r="D41" s="122"/>
      <c r="E41" s="122"/>
      <c r="F41" s="122"/>
      <c r="G41" s="122"/>
      <c r="H41" s="122"/>
      <c r="I41" s="122"/>
      <c r="J41" s="69"/>
      <c r="K41" s="69"/>
      <c r="L41" s="70"/>
    </row>
    <row r="42" spans="2:12" ht="18" customHeight="1" x14ac:dyDescent="0.15">
      <c r="B42" s="133">
        <v>33</v>
      </c>
      <c r="C42" s="122"/>
      <c r="D42" s="122"/>
      <c r="E42" s="122"/>
      <c r="F42" s="122"/>
      <c r="G42" s="122"/>
      <c r="H42" s="122"/>
      <c r="I42" s="122"/>
      <c r="J42" s="69"/>
      <c r="K42" s="69"/>
      <c r="L42" s="70"/>
    </row>
    <row r="43" spans="2:12" ht="18" customHeight="1" x14ac:dyDescent="0.15">
      <c r="B43" s="137">
        <v>34</v>
      </c>
      <c r="C43" s="122"/>
      <c r="D43" s="122"/>
      <c r="E43" s="122"/>
      <c r="F43" s="122"/>
      <c r="G43" s="122"/>
      <c r="H43" s="122"/>
      <c r="I43" s="122"/>
      <c r="J43" s="69"/>
      <c r="K43" s="69"/>
      <c r="L43" s="70"/>
    </row>
    <row r="44" spans="2:12" ht="18" customHeight="1" x14ac:dyDescent="0.15">
      <c r="B44" s="137">
        <v>35</v>
      </c>
      <c r="C44" s="122"/>
      <c r="D44" s="122"/>
      <c r="E44" s="122"/>
      <c r="F44" s="122"/>
      <c r="G44" s="122"/>
      <c r="H44" s="122"/>
      <c r="I44" s="122"/>
      <c r="J44" s="69"/>
      <c r="K44" s="69"/>
      <c r="L44" s="70"/>
    </row>
    <row r="45" spans="2:12" ht="18" customHeight="1" x14ac:dyDescent="0.15">
      <c r="B45" s="137">
        <v>36</v>
      </c>
      <c r="C45" s="122"/>
      <c r="D45" s="122"/>
      <c r="E45" s="122"/>
      <c r="F45" s="122"/>
      <c r="G45" s="122"/>
      <c r="H45" s="122"/>
      <c r="I45" s="122"/>
      <c r="J45" s="69"/>
      <c r="K45" s="69"/>
      <c r="L45" s="70"/>
    </row>
    <row r="46" spans="2:12" ht="18" customHeight="1" x14ac:dyDescent="0.15">
      <c r="B46" s="133">
        <v>37</v>
      </c>
      <c r="C46" s="122"/>
      <c r="D46" s="122"/>
      <c r="E46" s="122"/>
      <c r="F46" s="122"/>
      <c r="G46" s="122"/>
      <c r="H46" s="122"/>
      <c r="I46" s="122"/>
      <c r="J46" s="69"/>
      <c r="K46" s="69"/>
      <c r="L46" s="70"/>
    </row>
    <row r="47" spans="2:12" ht="18" customHeight="1" x14ac:dyDescent="0.15">
      <c r="B47" s="137">
        <v>38</v>
      </c>
      <c r="C47" s="122"/>
      <c r="D47" s="122"/>
      <c r="E47" s="122"/>
      <c r="F47" s="122"/>
      <c r="G47" s="122"/>
      <c r="H47" s="122"/>
      <c r="I47" s="122"/>
      <c r="J47" s="69"/>
      <c r="K47" s="69"/>
      <c r="L47" s="70"/>
    </row>
    <row r="48" spans="2:12" ht="18" customHeight="1" x14ac:dyDescent="0.15">
      <c r="B48" s="137">
        <v>39</v>
      </c>
      <c r="C48" s="122"/>
      <c r="D48" s="122"/>
      <c r="E48" s="122"/>
      <c r="F48" s="122"/>
      <c r="G48" s="122"/>
      <c r="H48" s="122"/>
      <c r="I48" s="122"/>
      <c r="J48" s="69"/>
      <c r="K48" s="69"/>
      <c r="L48" s="70"/>
    </row>
    <row r="49" spans="2:12" ht="15.75" thickBot="1" x14ac:dyDescent="0.2">
      <c r="B49" s="139">
        <v>40</v>
      </c>
      <c r="C49" s="27"/>
      <c r="D49" s="27"/>
      <c r="E49" s="27"/>
      <c r="F49" s="27"/>
      <c r="G49" s="27"/>
      <c r="H49" s="27"/>
      <c r="I49" s="27"/>
      <c r="J49" s="124"/>
      <c r="K49" s="124"/>
      <c r="L49" s="125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26.625" style="5" customWidth="1"/>
    <col min="4" max="4" width="15.25" style="5" customWidth="1"/>
    <col min="5" max="5" width="16.25" style="5" customWidth="1"/>
    <col min="6" max="6" width="15.25" style="5" customWidth="1"/>
    <col min="7" max="7" width="14.625" style="5" customWidth="1"/>
    <col min="8" max="8" width="18.875" style="5" customWidth="1"/>
    <col min="9" max="9" width="19.875" style="5" customWidth="1"/>
    <col min="10" max="16384" width="9" style="5"/>
  </cols>
  <sheetData>
    <row r="4" spans="2:9" ht="17.25" customHeight="1" x14ac:dyDescent="0.15">
      <c r="B4" s="577" t="s">
        <v>4</v>
      </c>
      <c r="C4" s="577"/>
      <c r="D4" s="577"/>
      <c r="E4" s="577"/>
      <c r="F4" s="577"/>
      <c r="G4" s="577"/>
      <c r="H4" s="577"/>
      <c r="I4" s="577"/>
    </row>
    <row r="5" spans="2:9" ht="15" customHeight="1" x14ac:dyDescent="0.15">
      <c r="B5" s="4"/>
      <c r="C5" s="4"/>
      <c r="D5" s="4"/>
      <c r="E5" s="4"/>
      <c r="F5" s="4"/>
      <c r="G5" s="4"/>
      <c r="H5" s="4"/>
      <c r="I5" s="126">
        <f>'Main Form'!H15</f>
        <v>0</v>
      </c>
    </row>
    <row r="6" spans="2:9" ht="15" customHeight="1" x14ac:dyDescent="0.15">
      <c r="I6" s="127">
        <f>'Main Form'!$K$9</f>
        <v>0</v>
      </c>
    </row>
    <row r="7" spans="2:9" ht="17.25" customHeight="1" thickBot="1" x14ac:dyDescent="0.2">
      <c r="B7" s="577" t="s">
        <v>254</v>
      </c>
      <c r="C7" s="577"/>
      <c r="D7" s="577"/>
      <c r="E7" s="577"/>
      <c r="F7" s="577"/>
      <c r="G7" s="577"/>
      <c r="H7" s="577"/>
      <c r="I7" s="577"/>
    </row>
    <row r="8" spans="2:9" ht="17.25" customHeight="1" x14ac:dyDescent="0.15">
      <c r="B8" s="146" t="s">
        <v>25</v>
      </c>
      <c r="C8" s="593" t="s">
        <v>255</v>
      </c>
      <c r="D8" s="593" t="s">
        <v>256</v>
      </c>
      <c r="E8" s="593" t="s">
        <v>258</v>
      </c>
      <c r="F8" s="593" t="s">
        <v>257</v>
      </c>
      <c r="G8" s="593" t="s">
        <v>5</v>
      </c>
      <c r="H8" s="593" t="s">
        <v>2</v>
      </c>
      <c r="I8" s="595" t="s">
        <v>3</v>
      </c>
    </row>
    <row r="9" spans="2:9" ht="17.25" customHeight="1" thickBot="1" x14ac:dyDescent="0.2">
      <c r="B9" s="147"/>
      <c r="C9" s="594"/>
      <c r="D9" s="594"/>
      <c r="E9" s="594"/>
      <c r="F9" s="594"/>
      <c r="G9" s="594"/>
      <c r="H9" s="594"/>
      <c r="I9" s="596"/>
    </row>
    <row r="10" spans="2:9" ht="13.5" customHeight="1" thickTop="1" x14ac:dyDescent="0.15">
      <c r="B10" s="148">
        <v>1</v>
      </c>
      <c r="C10" s="149"/>
      <c r="D10" s="149"/>
      <c r="E10" s="149"/>
      <c r="F10" s="149"/>
      <c r="G10" s="149"/>
      <c r="H10" s="149"/>
      <c r="I10" s="150"/>
    </row>
    <row r="11" spans="2:9" ht="13.5" customHeight="1" x14ac:dyDescent="0.15">
      <c r="B11" s="151">
        <v>2</v>
      </c>
      <c r="C11" s="152"/>
      <c r="D11" s="152"/>
      <c r="E11" s="152"/>
      <c r="F11" s="152"/>
      <c r="G11" s="152"/>
      <c r="H11" s="152"/>
      <c r="I11" s="153"/>
    </row>
    <row r="12" spans="2:9" ht="13.5" customHeight="1" x14ac:dyDescent="0.15">
      <c r="B12" s="151">
        <v>3</v>
      </c>
      <c r="C12" s="152"/>
      <c r="D12" s="152"/>
      <c r="E12" s="152"/>
      <c r="F12" s="152"/>
      <c r="G12" s="152"/>
      <c r="H12" s="152"/>
      <c r="I12" s="153"/>
    </row>
    <row r="13" spans="2:9" ht="13.5" customHeight="1" x14ac:dyDescent="0.15">
      <c r="B13" s="148">
        <v>4</v>
      </c>
      <c r="C13" s="152"/>
      <c r="D13" s="152"/>
      <c r="E13" s="152"/>
      <c r="F13" s="152"/>
      <c r="G13" s="69"/>
      <c r="H13" s="152"/>
      <c r="I13" s="153"/>
    </row>
    <row r="14" spans="2:9" ht="13.5" customHeight="1" x14ac:dyDescent="0.15">
      <c r="B14" s="151">
        <v>5</v>
      </c>
      <c r="C14" s="152"/>
      <c r="D14" s="152"/>
      <c r="E14" s="152"/>
      <c r="F14" s="152"/>
      <c r="G14" s="152"/>
      <c r="H14" s="152"/>
      <c r="I14" s="153"/>
    </row>
    <row r="15" spans="2:9" ht="13.5" customHeight="1" x14ac:dyDescent="0.15">
      <c r="B15" s="151">
        <v>6</v>
      </c>
      <c r="C15" s="152"/>
      <c r="D15" s="152"/>
      <c r="E15" s="152"/>
      <c r="F15" s="152"/>
      <c r="G15" s="152"/>
      <c r="H15" s="152"/>
      <c r="I15" s="153"/>
    </row>
    <row r="16" spans="2:9" ht="13.5" customHeight="1" x14ac:dyDescent="0.15">
      <c r="B16" s="148">
        <v>7</v>
      </c>
      <c r="C16" s="152"/>
      <c r="D16" s="152"/>
      <c r="E16" s="152"/>
      <c r="F16" s="152"/>
      <c r="G16" s="152"/>
      <c r="H16" s="152"/>
      <c r="I16" s="153"/>
    </row>
    <row r="17" spans="2:9" ht="13.5" customHeight="1" x14ac:dyDescent="0.15">
      <c r="B17" s="151">
        <v>8</v>
      </c>
      <c r="C17" s="152"/>
      <c r="D17" s="152"/>
      <c r="E17" s="152"/>
      <c r="F17" s="152"/>
      <c r="G17" s="152"/>
      <c r="H17" s="152"/>
      <c r="I17" s="153"/>
    </row>
    <row r="18" spans="2:9" ht="13.5" customHeight="1" x14ac:dyDescent="0.15">
      <c r="B18" s="151">
        <v>9</v>
      </c>
      <c r="C18" s="152"/>
      <c r="D18" s="152"/>
      <c r="E18" s="152"/>
      <c r="F18" s="152"/>
      <c r="G18" s="152"/>
      <c r="H18" s="152"/>
      <c r="I18" s="153"/>
    </row>
    <row r="19" spans="2:9" ht="13.5" customHeight="1" x14ac:dyDescent="0.15">
      <c r="B19" s="148">
        <v>10</v>
      </c>
      <c r="C19" s="152"/>
      <c r="D19" s="152"/>
      <c r="E19" s="152"/>
      <c r="F19" s="152"/>
      <c r="G19" s="152"/>
      <c r="H19" s="152"/>
      <c r="I19" s="153"/>
    </row>
    <row r="20" spans="2:9" ht="13.5" customHeight="1" x14ac:dyDescent="0.15">
      <c r="B20" s="151">
        <v>11</v>
      </c>
      <c r="C20" s="152"/>
      <c r="D20" s="152"/>
      <c r="E20" s="152"/>
      <c r="F20" s="152"/>
      <c r="G20" s="152"/>
      <c r="H20" s="152"/>
      <c r="I20" s="153"/>
    </row>
    <row r="21" spans="2:9" ht="13.5" customHeight="1" x14ac:dyDescent="0.15">
      <c r="B21" s="151">
        <v>12</v>
      </c>
      <c r="C21" s="152"/>
      <c r="D21" s="152"/>
      <c r="E21" s="152"/>
      <c r="F21" s="152"/>
      <c r="G21" s="152"/>
      <c r="H21" s="152"/>
      <c r="I21" s="153"/>
    </row>
    <row r="22" spans="2:9" ht="13.5" customHeight="1" x14ac:dyDescent="0.15">
      <c r="B22" s="148">
        <v>13</v>
      </c>
      <c r="C22" s="152"/>
      <c r="D22" s="152"/>
      <c r="E22" s="152"/>
      <c r="F22" s="152"/>
      <c r="G22" s="152"/>
      <c r="H22" s="152"/>
      <c r="I22" s="153"/>
    </row>
    <row r="23" spans="2:9" ht="13.5" customHeight="1" x14ac:dyDescent="0.15">
      <c r="B23" s="151">
        <v>14</v>
      </c>
      <c r="C23" s="152"/>
      <c r="D23" s="152"/>
      <c r="E23" s="152"/>
      <c r="F23" s="152"/>
      <c r="G23" s="152"/>
      <c r="H23" s="152"/>
      <c r="I23" s="153"/>
    </row>
    <row r="24" spans="2:9" ht="13.5" customHeight="1" x14ac:dyDescent="0.15">
      <c r="B24" s="151">
        <v>15</v>
      </c>
      <c r="C24" s="152"/>
      <c r="D24" s="152"/>
      <c r="E24" s="152"/>
      <c r="F24" s="152"/>
      <c r="G24" s="152"/>
      <c r="H24" s="152"/>
      <c r="I24" s="153"/>
    </row>
    <row r="25" spans="2:9" ht="13.5" customHeight="1" x14ac:dyDescent="0.15">
      <c r="B25" s="148">
        <v>16</v>
      </c>
      <c r="C25" s="152"/>
      <c r="D25" s="152"/>
      <c r="E25" s="152"/>
      <c r="F25" s="152"/>
      <c r="G25" s="152"/>
      <c r="H25" s="152"/>
      <c r="I25" s="153"/>
    </row>
    <row r="26" spans="2:9" ht="13.5" customHeight="1" x14ac:dyDescent="0.15">
      <c r="B26" s="151">
        <v>17</v>
      </c>
      <c r="C26" s="152"/>
      <c r="D26" s="152"/>
      <c r="E26" s="152"/>
      <c r="F26" s="152"/>
      <c r="G26" s="152"/>
      <c r="H26" s="152"/>
      <c r="I26" s="153"/>
    </row>
    <row r="27" spans="2:9" ht="13.5" customHeight="1" x14ac:dyDescent="0.15">
      <c r="B27" s="151">
        <v>18</v>
      </c>
      <c r="C27" s="152"/>
      <c r="D27" s="152"/>
      <c r="E27" s="152"/>
      <c r="F27" s="152"/>
      <c r="G27" s="152"/>
      <c r="H27" s="152"/>
      <c r="I27" s="153"/>
    </row>
    <row r="28" spans="2:9" ht="13.5" customHeight="1" x14ac:dyDescent="0.15">
      <c r="B28" s="148">
        <v>19</v>
      </c>
      <c r="C28" s="152"/>
      <c r="D28" s="152"/>
      <c r="E28" s="152"/>
      <c r="F28" s="152"/>
      <c r="G28" s="152"/>
      <c r="H28" s="152"/>
      <c r="I28" s="153"/>
    </row>
    <row r="29" spans="2:9" ht="13.5" customHeight="1" x14ac:dyDescent="0.15">
      <c r="B29" s="151">
        <v>20</v>
      </c>
      <c r="C29" s="152"/>
      <c r="D29" s="152"/>
      <c r="E29" s="152"/>
      <c r="F29" s="152"/>
      <c r="G29" s="152"/>
      <c r="H29" s="152"/>
      <c r="I29" s="153"/>
    </row>
    <row r="30" spans="2:9" ht="13.5" customHeight="1" x14ac:dyDescent="0.15">
      <c r="B30" s="151">
        <v>21</v>
      </c>
      <c r="C30" s="152"/>
      <c r="D30" s="152"/>
      <c r="E30" s="152"/>
      <c r="F30" s="152"/>
      <c r="G30" s="152"/>
      <c r="H30" s="152"/>
      <c r="I30" s="153"/>
    </row>
    <row r="31" spans="2:9" ht="13.5" customHeight="1" x14ac:dyDescent="0.15">
      <c r="B31" s="148">
        <v>22</v>
      </c>
      <c r="C31" s="152"/>
      <c r="D31" s="152"/>
      <c r="E31" s="152"/>
      <c r="F31" s="152"/>
      <c r="G31" s="152"/>
      <c r="H31" s="152"/>
      <c r="I31" s="153"/>
    </row>
    <row r="32" spans="2:9" ht="13.5" customHeight="1" x14ac:dyDescent="0.15">
      <c r="B32" s="148">
        <v>23</v>
      </c>
      <c r="C32" s="152"/>
      <c r="D32" s="152"/>
      <c r="E32" s="152"/>
      <c r="F32" s="152"/>
      <c r="G32" s="152"/>
      <c r="H32" s="152"/>
      <c r="I32" s="153"/>
    </row>
    <row r="33" spans="2:9" ht="13.5" customHeight="1" x14ac:dyDescent="0.15">
      <c r="B33" s="151">
        <v>24</v>
      </c>
      <c r="C33" s="152"/>
      <c r="D33" s="152"/>
      <c r="E33" s="152"/>
      <c r="F33" s="152"/>
      <c r="G33" s="152"/>
      <c r="H33" s="152"/>
      <c r="I33" s="153"/>
    </row>
    <row r="34" spans="2:9" ht="13.5" customHeight="1" x14ac:dyDescent="0.15">
      <c r="B34" s="151">
        <v>25</v>
      </c>
      <c r="C34" s="152"/>
      <c r="D34" s="152"/>
      <c r="E34" s="152"/>
      <c r="F34" s="152"/>
      <c r="G34" s="152"/>
      <c r="H34" s="152"/>
      <c r="I34" s="153"/>
    </row>
    <row r="35" spans="2:9" ht="13.5" customHeight="1" x14ac:dyDescent="0.15">
      <c r="B35" s="148">
        <v>26</v>
      </c>
      <c r="C35" s="152"/>
      <c r="D35" s="152"/>
      <c r="E35" s="152"/>
      <c r="F35" s="152"/>
      <c r="G35" s="152"/>
      <c r="H35" s="152"/>
      <c r="I35" s="153"/>
    </row>
    <row r="36" spans="2:9" ht="13.5" customHeight="1" x14ac:dyDescent="0.15">
      <c r="B36" s="148">
        <v>27</v>
      </c>
      <c r="C36" s="152"/>
      <c r="D36" s="152"/>
      <c r="E36" s="152"/>
      <c r="F36" s="152"/>
      <c r="G36" s="152"/>
      <c r="H36" s="152"/>
      <c r="I36" s="153"/>
    </row>
    <row r="37" spans="2:9" ht="13.5" customHeight="1" x14ac:dyDescent="0.15">
      <c r="B37" s="151">
        <v>28</v>
      </c>
      <c r="C37" s="152"/>
      <c r="D37" s="152"/>
      <c r="E37" s="152"/>
      <c r="F37" s="152"/>
      <c r="G37" s="152"/>
      <c r="H37" s="152"/>
      <c r="I37" s="153"/>
    </row>
    <row r="38" spans="2:9" ht="13.5" customHeight="1" x14ac:dyDescent="0.15">
      <c r="B38" s="151">
        <v>29</v>
      </c>
      <c r="C38" s="152"/>
      <c r="D38" s="152"/>
      <c r="E38" s="152"/>
      <c r="F38" s="152"/>
      <c r="G38" s="152"/>
      <c r="H38" s="152"/>
      <c r="I38" s="153"/>
    </row>
    <row r="39" spans="2:9" ht="13.5" customHeight="1" x14ac:dyDescent="0.15">
      <c r="B39" s="148">
        <v>30</v>
      </c>
      <c r="C39" s="152"/>
      <c r="D39" s="152"/>
      <c r="E39" s="152"/>
      <c r="F39" s="152"/>
      <c r="G39" s="152"/>
      <c r="H39" s="152"/>
      <c r="I39" s="153"/>
    </row>
    <row r="40" spans="2:9" ht="13.5" customHeight="1" x14ac:dyDescent="0.15">
      <c r="B40" s="151"/>
      <c r="C40" s="152"/>
      <c r="D40" s="152"/>
      <c r="E40" s="152"/>
      <c r="F40" s="152"/>
      <c r="G40" s="152"/>
      <c r="H40" s="152"/>
      <c r="I40" s="153"/>
    </row>
    <row r="41" spans="2:9" ht="13.5" customHeight="1" x14ac:dyDescent="0.15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 x14ac:dyDescent="0.15">
      <c r="B42" s="148"/>
      <c r="C42" s="152"/>
      <c r="D42" s="152"/>
      <c r="E42" s="152"/>
      <c r="F42" s="152"/>
      <c r="G42" s="152"/>
      <c r="H42" s="152"/>
      <c r="I42" s="153"/>
    </row>
    <row r="43" spans="2:9" ht="13.5" customHeight="1" x14ac:dyDescent="0.15">
      <c r="B43" s="151"/>
      <c r="C43" s="152"/>
      <c r="D43" s="152"/>
      <c r="E43" s="152"/>
      <c r="F43" s="152"/>
      <c r="G43" s="152"/>
      <c r="H43" s="152"/>
      <c r="I43" s="153"/>
    </row>
    <row r="44" spans="2:9" ht="13.5" customHeight="1" x14ac:dyDescent="0.15">
      <c r="B44" s="148"/>
      <c r="C44" s="152"/>
      <c r="D44" s="152"/>
      <c r="E44" s="152"/>
      <c r="F44" s="152"/>
      <c r="G44" s="152"/>
      <c r="H44" s="152"/>
      <c r="I44" s="153"/>
    </row>
    <row r="45" spans="2:9" ht="13.5" customHeight="1" thickBot="1" x14ac:dyDescent="0.2">
      <c r="B45" s="154"/>
      <c r="C45" s="31"/>
      <c r="D45" s="31"/>
      <c r="E45" s="31"/>
      <c r="F45" s="31"/>
      <c r="G45" s="31"/>
      <c r="H45" s="31"/>
      <c r="I45" s="155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3BDD5386D8CB49BB89F61B3F5E3C45" ma:contentTypeVersion="13" ma:contentTypeDescription="Создание документа." ma:contentTypeScope="" ma:versionID="4c9699732966b5ee421f23b598d3d7cf">
  <xsd:schema xmlns:xsd="http://www.w3.org/2001/XMLSchema" xmlns:xs="http://www.w3.org/2001/XMLSchema" xmlns:p="http://schemas.microsoft.com/office/2006/metadata/properties" xmlns:ns3="bfc889b5-bea8-4167-baea-5be09f62f0cd" xmlns:ns4="08aefbb5-12f1-487f-aff7-37ba1f7ef839" targetNamespace="http://schemas.microsoft.com/office/2006/metadata/properties" ma:root="true" ma:fieldsID="d82e9cb0fd196f78cd80db3259144fbe" ns3:_="" ns4:_="">
    <xsd:import namespace="bfc889b5-bea8-4167-baea-5be09f62f0cd"/>
    <xsd:import namespace="08aefbb5-12f1-487f-aff7-37ba1f7ef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89b5-bea8-4167-baea-5be09f62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fbb5-12f1-487f-aff7-37ba1f7ef8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5ADB6-30F6-4DCF-96C8-E3E81A72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89b5-bea8-4167-baea-5be09f62f0cd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8D0F31-B8A6-417F-BDED-CA1844DDD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4EF9A-51D7-4724-8841-7A80EF625CF5}">
  <ds:schemaRefs>
    <ds:schemaRef ds:uri="http://purl.org/dc/terms/"/>
    <ds:schemaRef ds:uri="http://schemas.openxmlformats.org/package/2006/metadata/core-properties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c889b5-bea8-4167-baea-5be09f62f0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24</vt:i4>
      </vt:variant>
    </vt:vector>
  </HeadingPairs>
  <TitlesOfParts>
    <vt:vector size="37" baseType="lpstr">
      <vt:lpstr>Main Form</vt:lpstr>
      <vt:lpstr>Данные</vt:lpstr>
      <vt:lpstr>Основная форма</vt:lpstr>
      <vt:lpstr>Form 1 Affiliates,Subsidiaries</vt:lpstr>
      <vt:lpstr>Form 2 Directors</vt:lpstr>
      <vt:lpstr>Form 3 Completed Job</vt:lpstr>
      <vt:lpstr>6 Опыт работы</vt:lpstr>
      <vt:lpstr>Form 4 Ongoing, Future Job</vt:lpstr>
      <vt:lpstr>Form 5 Subcon</vt:lpstr>
      <vt:lpstr>8 Опыт ИНК</vt:lpstr>
      <vt:lpstr>10А Сведения о КТК</vt:lpstr>
      <vt:lpstr> Сварочные работы</vt:lpstr>
      <vt:lpstr>23 Судеб претенз</vt:lpstr>
      <vt:lpstr>' Сварочные работы'!Заголовки_для_печати</vt:lpstr>
      <vt:lpstr>'10А Сведения о КТК'!Заголовки_для_печати</vt:lpstr>
      <vt:lpstr>'23 Судеб претенз'!Заголовки_для_печати</vt:lpstr>
      <vt:lpstr>'6 Опыт работы'!Заголовки_для_печати</vt:lpstr>
      <vt:lpstr>'8 Опыт ИНК'!Заголовки_для_печати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'10А Сведения о КТК'!Область_печати</vt:lpstr>
      <vt:lpstr>'23 Судеб претенз'!Область_печати</vt:lpstr>
      <vt:lpstr>'6 Опыт работы'!Область_печати</vt:lpstr>
      <vt:lpstr>'8 Опыт ИНК'!Область_печати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  <vt:lpstr>'Основная форма'!Область_печати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Родичев Роман Александрович</cp:lastModifiedBy>
  <cp:lastPrinted>2020-01-21T13:45:25Z</cp:lastPrinted>
  <dcterms:created xsi:type="dcterms:W3CDTF">2001-09-06T00:50:44Z</dcterms:created>
  <dcterms:modified xsi:type="dcterms:W3CDTF">2024-04-22T04:34:54Z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  <property fmtid="{D5CDD505-2E9C-101B-9397-08002B2CF9AE}" pid="3" name="ContentTypeId">
    <vt:lpwstr>0x010100493BDD5386D8CB49BB89F61B3F5E3C45</vt:lpwstr>
  </property>
</Properties>
</file>